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<sst xmlns="http://schemas.openxmlformats.org/spreadsheetml/2006/main" count="144" uniqueCount="94">
  <si>
    <t>Antall starter</t>
  </si>
  <si>
    <t>Trollheimsløpet</t>
  </si>
  <si>
    <t>OPPSUMMERING FRIIDRETT ALDERSBESTEMT (18 år og yngre)</t>
  </si>
  <si>
    <t>Klubbm. terrengløp</t>
  </si>
  <si>
    <t>Klubbm. trekamp</t>
  </si>
  <si>
    <t>O3</t>
  </si>
  <si>
    <t>Bakken Mali Eidnes</t>
  </si>
  <si>
    <t>Bakken Elise</t>
  </si>
  <si>
    <t>Løfald Oda</t>
  </si>
  <si>
    <t>O8</t>
  </si>
  <si>
    <t>1O</t>
  </si>
  <si>
    <t>Børset Sebastian</t>
  </si>
  <si>
    <t>O7</t>
  </si>
  <si>
    <t>Banestevne Børsa</t>
  </si>
  <si>
    <t>Børset Anna</t>
  </si>
  <si>
    <t>O9</t>
  </si>
  <si>
    <t>O6</t>
  </si>
  <si>
    <t>Lina Roindt</t>
  </si>
  <si>
    <t>Reitan Magnar</t>
  </si>
  <si>
    <t>Øyen Magnus</t>
  </si>
  <si>
    <t>Bolme Espen</t>
  </si>
  <si>
    <t>Rodal Klara Sofie</t>
  </si>
  <si>
    <t>Fugelsøy Kristi</t>
  </si>
  <si>
    <t>Rodal Jesper</t>
  </si>
  <si>
    <t>Kårvatn Erik</t>
  </si>
  <si>
    <t>Nonstad Anne Bolme</t>
  </si>
  <si>
    <t>Fugelsøy Magnhild</t>
  </si>
  <si>
    <t>Blåfjelløpet</t>
  </si>
  <si>
    <t>Aune Håkon</t>
  </si>
  <si>
    <t>Kruskastevnet</t>
  </si>
  <si>
    <t>Fugelsøy Olav</t>
  </si>
  <si>
    <t>Raaen Noa Sæterbø</t>
  </si>
  <si>
    <t>Ræta Opp</t>
  </si>
  <si>
    <t>Orklamila</t>
  </si>
  <si>
    <t>Kårvatn Skyrace</t>
  </si>
  <si>
    <t>Stavås Ane</t>
  </si>
  <si>
    <t>Fugelsøy Ildri</t>
  </si>
  <si>
    <t>Stokke Ola</t>
  </si>
  <si>
    <t>Bråtesten</t>
  </si>
  <si>
    <t xml:space="preserve">Sellie-Elshaug Amanda </t>
  </si>
  <si>
    <t>Sellie-Elshaug Oliver</t>
  </si>
  <si>
    <t>Bolme Nicolai Johansen</t>
  </si>
  <si>
    <t>Øyen Mille</t>
  </si>
  <si>
    <t>Lerøylekene</t>
  </si>
  <si>
    <t>3.000m i flomlys Trheim Stadion</t>
  </si>
  <si>
    <t>Gråkallen Opp</t>
  </si>
  <si>
    <t>Bekken Bastian Børset</t>
  </si>
  <si>
    <t>Bolme-Moum Lilja</t>
  </si>
  <si>
    <t>Svanem Ingrid</t>
  </si>
  <si>
    <t>Svinsås Linnea Smevold</t>
  </si>
  <si>
    <t>Fiske Maja Lervik</t>
  </si>
  <si>
    <t>Romsdal 5km</t>
  </si>
  <si>
    <t>Knubben Rundt</t>
  </si>
  <si>
    <t>Trondheim Stadion 600m&amp;3.000m</t>
  </si>
  <si>
    <t>Trondheim Stadion, 1.500m</t>
  </si>
  <si>
    <t>Olsokløpet</t>
  </si>
  <si>
    <t>Byåsenlekene</t>
  </si>
  <si>
    <t>UM Trondheim Stadion</t>
  </si>
  <si>
    <t>Tyrholm Airo</t>
  </si>
  <si>
    <t>Fiske Jostein</t>
  </si>
  <si>
    <t>Landsem Astrid</t>
  </si>
  <si>
    <t>Fosseide Elvira</t>
  </si>
  <si>
    <t>Fiske Sigrid Lervik</t>
  </si>
  <si>
    <t>Bjørnstad Tiril Cecilie</t>
  </si>
  <si>
    <t>Eriksen Anna</t>
  </si>
  <si>
    <t>Fosseide Mia Iren</t>
  </si>
  <si>
    <t>Aune Mia</t>
  </si>
  <si>
    <t>Til Sofie Kooymann van</t>
  </si>
  <si>
    <t>Skjermo Maja Krogh</t>
  </si>
  <si>
    <t>Bjørnstad Synne Therese</t>
  </si>
  <si>
    <t>Bjørnås Klara Fosseide</t>
  </si>
  <si>
    <t>Sæter Ådne</t>
  </si>
  <si>
    <t>Røv Kristoffer Hansen</t>
  </si>
  <si>
    <t>RL 2: Tjønna Roind</t>
  </si>
  <si>
    <t>Moholdt Mette</t>
  </si>
  <si>
    <t>Moholdt Topi</t>
  </si>
  <si>
    <t>RL 1: Litj-Lina</t>
  </si>
  <si>
    <t>Bekken Uma Børset</t>
  </si>
  <si>
    <t>Til Oliver Kooymann van</t>
  </si>
  <si>
    <t>Kvendset Anders</t>
  </si>
  <si>
    <t>Løfald Ine</t>
  </si>
  <si>
    <t>Møkkelgård Frida</t>
  </si>
  <si>
    <t>Nonstad Guri Bolme</t>
  </si>
  <si>
    <t>Reitan Maja</t>
  </si>
  <si>
    <t>Skjølsvold-Aasen Milla</t>
  </si>
  <si>
    <t>Solvik Ada Hyldbakk</t>
  </si>
  <si>
    <t>Solvik Håvard Hyldbakk</t>
  </si>
  <si>
    <t>RL 3 Skogsletta</t>
  </si>
  <si>
    <t>Bankmila</t>
  </si>
  <si>
    <t>Trøndersk Vinterkarusell nr 5</t>
  </si>
  <si>
    <t>17.05. Trondheim Stadion, 600m</t>
  </si>
  <si>
    <t>05.05. Trondheim Stadion</t>
  </si>
  <si>
    <t>RL 3: Skogsletta</t>
  </si>
  <si>
    <t>Sæter Irja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</si>
</sst>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34"/>
      <name val="Bookman Old Style"/>
      <family val="1"/>
    </font>
    <font>
      <b/>
      <sz val="9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43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1" fontId="0" fillId="0" borderId="0" applyFont="0" applyFill="0" applyBorder="0" applyAlignment="0" applyProtection="0"/>
    <xf numFmtId="0" fontId="44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textRotation="90"/>
    </xf>
    <xf numFmtId="0" fontId="4" fillId="0" borderId="10" xfId="0" applyFont="1" applyFill="1" applyBorder="1" applyAlignment="1">
      <alignment horizontal="right"/>
    </xf>
    <xf numFmtId="0" fontId="8" fillId="1" borderId="14" xfId="0" applyFont="1" applyFill="1" applyBorder="1" applyAlignment="1">
      <alignment horizontal="center"/>
    </xf>
    <xf numFmtId="0" fontId="8" fillId="1" borderId="15" xfId="0" applyFont="1" applyFill="1" applyBorder="1" applyAlignment="1">
      <alignment horizontal="center"/>
    </xf>
    <xf numFmtId="0" fontId="8" fillId="1" borderId="16" xfId="0" applyFont="1" applyFill="1" applyBorder="1" applyAlignment="1">
      <alignment horizontal="center"/>
    </xf>
    <xf numFmtId="0" fontId="6" fillId="1" borderId="14" xfId="0" applyFont="1" applyFill="1" applyBorder="1" applyAlignment="1">
      <alignment horizontal="center" vertical="center"/>
    </xf>
    <xf numFmtId="0" fontId="6" fillId="1" borderId="16" xfId="0" applyFont="1" applyFill="1" applyBorder="1" applyAlignment="1">
      <alignment horizontal="center" vertic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25.57421875" style="1" bestFit="1" customWidth="1"/>
    <col min="2" max="2" width="4.421875" style="1" customWidth="1"/>
    <col min="3" max="5" width="3.421875" style="5" customWidth="1"/>
    <col min="6" max="6" width="3.28125" style="5" bestFit="1" customWidth="1"/>
    <col min="7" max="12" width="3.28125" style="5" customWidth="1"/>
    <col min="13" max="13" width="3.28125" style="5" bestFit="1" customWidth="1"/>
    <col min="14" max="14" width="3.28125" style="5" customWidth="1"/>
    <col min="15" max="15" width="3.28125" style="5" bestFit="1" customWidth="1"/>
    <col min="16" max="19" width="3.28125" style="5" customWidth="1"/>
    <col min="20" max="20" width="3.421875" style="5" bestFit="1" customWidth="1"/>
    <col min="21" max="23" width="3.28125" style="5" customWidth="1"/>
    <col min="24" max="24" width="3.28125" style="5" bestFit="1" customWidth="1"/>
    <col min="25" max="26" width="3.28125" style="5" customWidth="1"/>
    <col min="27" max="28" width="3.57421875" style="5" customWidth="1"/>
    <col min="29" max="30" width="3.421875" style="5" bestFit="1" customWidth="1"/>
    <col min="31" max="31" width="4.421875" style="5" customWidth="1"/>
    <col min="32" max="32" width="25.57421875" style="1" bestFit="1" customWidth="1"/>
    <col min="33" max="16384" width="9.140625" style="1" customWidth="1"/>
  </cols>
  <sheetData>
    <row r="2" spans="1:31" s="2" customFormat="1" ht="19.5">
      <c r="A2" s="14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</row>
    <row r="3" spans="1:31" ht="188.25">
      <c r="A3" s="17">
        <v>2021</v>
      </c>
      <c r="B3" s="18"/>
      <c r="C3" s="12" t="s">
        <v>91</v>
      </c>
      <c r="D3" s="12" t="s">
        <v>90</v>
      </c>
      <c r="E3" s="12" t="s">
        <v>51</v>
      </c>
      <c r="F3" s="12" t="s">
        <v>76</v>
      </c>
      <c r="G3" s="12" t="s">
        <v>29</v>
      </c>
      <c r="H3" s="12" t="s">
        <v>32</v>
      </c>
      <c r="I3" s="12" t="s">
        <v>89</v>
      </c>
      <c r="J3" s="12" t="s">
        <v>27</v>
      </c>
      <c r="K3" s="12" t="s">
        <v>52</v>
      </c>
      <c r="L3" s="12" t="s">
        <v>53</v>
      </c>
      <c r="M3" s="12" t="s">
        <v>1</v>
      </c>
      <c r="N3" s="12" t="s">
        <v>73</v>
      </c>
      <c r="O3" s="12" t="s">
        <v>13</v>
      </c>
      <c r="P3" s="12" t="s">
        <v>33</v>
      </c>
      <c r="Q3" s="12" t="s">
        <v>54</v>
      </c>
      <c r="R3" s="12" t="s">
        <v>55</v>
      </c>
      <c r="S3" s="12" t="s">
        <v>56</v>
      </c>
      <c r="T3" s="12" t="s">
        <v>92</v>
      </c>
      <c r="U3" s="12" t="s">
        <v>34</v>
      </c>
      <c r="V3" s="12" t="s">
        <v>57</v>
      </c>
      <c r="W3" s="12" t="s">
        <v>43</v>
      </c>
      <c r="X3" s="12" t="s">
        <v>38</v>
      </c>
      <c r="Y3" s="12" t="s">
        <v>44</v>
      </c>
      <c r="Z3" s="12" t="s">
        <v>88</v>
      </c>
      <c r="AA3" s="12" t="s">
        <v>17</v>
      </c>
      <c r="AB3" s="12" t="s">
        <v>45</v>
      </c>
      <c r="AC3" s="12" t="s">
        <v>4</v>
      </c>
      <c r="AD3" s="12" t="s">
        <v>3</v>
      </c>
      <c r="AE3" s="12" t="s">
        <v>0</v>
      </c>
    </row>
    <row r="4" spans="1:32" ht="12.75">
      <c r="A4" s="6" t="s">
        <v>28</v>
      </c>
      <c r="B4" s="3" t="s">
        <v>5</v>
      </c>
      <c r="C4" s="3"/>
      <c r="D4" s="3"/>
      <c r="E4" s="3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  <c r="X4" s="7"/>
      <c r="Y4" s="7"/>
      <c r="Z4" s="7"/>
      <c r="AA4" s="7"/>
      <c r="AB4" s="7"/>
      <c r="AC4" s="13">
        <v>1</v>
      </c>
      <c r="AD4" s="13"/>
      <c r="AE4" s="6">
        <f aca="true" t="shared" si="0" ref="AE4:AE35">SUM(C4:AD4)</f>
        <v>1</v>
      </c>
      <c r="AF4" s="1" t="str">
        <f aca="true" t="shared" si="1" ref="AF4:AF35">A4</f>
        <v>Aune Håkon</v>
      </c>
    </row>
    <row r="5" spans="1:32" ht="12.75">
      <c r="A5" s="6" t="s">
        <v>66</v>
      </c>
      <c r="B5" s="3">
        <v>11</v>
      </c>
      <c r="C5" s="3"/>
      <c r="D5" s="3"/>
      <c r="E5" s="3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"/>
      <c r="U5" s="3"/>
      <c r="V5" s="3"/>
      <c r="W5" s="3"/>
      <c r="X5" s="7"/>
      <c r="Y5" s="7"/>
      <c r="Z5" s="7"/>
      <c r="AA5" s="7"/>
      <c r="AB5" s="7"/>
      <c r="AC5" s="13">
        <v>1</v>
      </c>
      <c r="AD5" s="13"/>
      <c r="AE5" s="6">
        <f t="shared" si="0"/>
        <v>1</v>
      </c>
      <c r="AF5" s="1" t="str">
        <f t="shared" si="1"/>
        <v>Aune Mia</v>
      </c>
    </row>
    <row r="6" spans="1:32" ht="12.75">
      <c r="A6" s="6" t="s">
        <v>7</v>
      </c>
      <c r="B6" s="3">
        <v>10</v>
      </c>
      <c r="C6" s="3"/>
      <c r="D6" s="3"/>
      <c r="E6" s="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"/>
      <c r="U6" s="3"/>
      <c r="V6" s="3"/>
      <c r="W6" s="3"/>
      <c r="X6" s="7"/>
      <c r="Y6" s="7"/>
      <c r="Z6" s="7"/>
      <c r="AA6" s="7"/>
      <c r="AB6" s="7"/>
      <c r="AC6" s="13">
        <v>1</v>
      </c>
      <c r="AD6" s="13"/>
      <c r="AE6" s="6">
        <f t="shared" si="0"/>
        <v>1</v>
      </c>
      <c r="AF6" s="1" t="str">
        <f t="shared" si="1"/>
        <v>Bakken Elise</v>
      </c>
    </row>
    <row r="7" spans="1:32" ht="12.75">
      <c r="A7" s="6" t="s">
        <v>6</v>
      </c>
      <c r="B7" s="3" t="s">
        <v>5</v>
      </c>
      <c r="C7" s="3"/>
      <c r="D7" s="3"/>
      <c r="E7" s="3"/>
      <c r="F7" s="7">
        <v>1</v>
      </c>
      <c r="G7" s="7"/>
      <c r="H7" s="7"/>
      <c r="I7" s="7"/>
      <c r="J7" s="7"/>
      <c r="K7" s="7"/>
      <c r="L7" s="7"/>
      <c r="M7" s="7">
        <v>1</v>
      </c>
      <c r="N7" s="7">
        <v>1</v>
      </c>
      <c r="O7" s="7">
        <v>1</v>
      </c>
      <c r="P7" s="7">
        <v>1</v>
      </c>
      <c r="Q7" s="7"/>
      <c r="R7" s="7"/>
      <c r="S7" s="7"/>
      <c r="T7" s="3"/>
      <c r="U7" s="3"/>
      <c r="V7" s="3">
        <v>2</v>
      </c>
      <c r="W7" s="3"/>
      <c r="X7" s="7">
        <v>1</v>
      </c>
      <c r="Y7" s="7"/>
      <c r="Z7" s="7"/>
      <c r="AA7" s="7"/>
      <c r="AB7" s="7">
        <v>1</v>
      </c>
      <c r="AC7" s="13"/>
      <c r="AD7" s="13">
        <v>1</v>
      </c>
      <c r="AE7" s="6">
        <f t="shared" si="0"/>
        <v>10</v>
      </c>
      <c r="AF7" s="1" t="str">
        <f t="shared" si="1"/>
        <v>Bakken Mali Eidnes</v>
      </c>
    </row>
    <row r="8" spans="1:32" ht="12.75">
      <c r="A8" s="6" t="s">
        <v>46</v>
      </c>
      <c r="B8" s="3" t="s">
        <v>15</v>
      </c>
      <c r="C8" s="3"/>
      <c r="D8" s="3"/>
      <c r="E8" s="3"/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3"/>
      <c r="U8" s="3"/>
      <c r="V8" s="3"/>
      <c r="W8" s="3"/>
      <c r="X8" s="7"/>
      <c r="Y8" s="7"/>
      <c r="Z8" s="7"/>
      <c r="AA8" s="7"/>
      <c r="AB8" s="7"/>
      <c r="AC8" s="13"/>
      <c r="AD8" s="13"/>
      <c r="AE8" s="6">
        <f t="shared" si="0"/>
        <v>1</v>
      </c>
      <c r="AF8" s="1" t="str">
        <f t="shared" si="1"/>
        <v>Bekken Bastian Børset</v>
      </c>
    </row>
    <row r="9" spans="1:32" ht="12.75">
      <c r="A9" s="6" t="s">
        <v>77</v>
      </c>
      <c r="B9" s="3" t="s">
        <v>16</v>
      </c>
      <c r="C9" s="3"/>
      <c r="D9" s="3"/>
      <c r="E9" s="3"/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3"/>
      <c r="U9" s="3"/>
      <c r="V9" s="3"/>
      <c r="W9" s="3"/>
      <c r="X9" s="7"/>
      <c r="Y9" s="7"/>
      <c r="Z9" s="7"/>
      <c r="AA9" s="7"/>
      <c r="AB9" s="7"/>
      <c r="AC9" s="13"/>
      <c r="AD9" s="13"/>
      <c r="AE9" s="6">
        <f t="shared" si="0"/>
        <v>1</v>
      </c>
      <c r="AF9" s="1" t="str">
        <f t="shared" si="1"/>
        <v>Bekken Uma Børset</v>
      </c>
    </row>
    <row r="10" spans="1:32" ht="12.75">
      <c r="A10" s="6" t="s">
        <v>69</v>
      </c>
      <c r="B10" s="3">
        <v>10</v>
      </c>
      <c r="C10" s="3"/>
      <c r="D10" s="3"/>
      <c r="E10" s="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3"/>
      <c r="U10" s="3"/>
      <c r="V10" s="3"/>
      <c r="W10" s="3"/>
      <c r="X10" s="7"/>
      <c r="Y10" s="7"/>
      <c r="Z10" s="7"/>
      <c r="AA10" s="7"/>
      <c r="AB10" s="7"/>
      <c r="AC10" s="13">
        <v>1</v>
      </c>
      <c r="AD10" s="13"/>
      <c r="AE10" s="6">
        <f t="shared" si="0"/>
        <v>1</v>
      </c>
      <c r="AF10" s="1" t="str">
        <f t="shared" si="1"/>
        <v>Bjørnstad Synne Therese</v>
      </c>
    </row>
    <row r="11" spans="1:32" ht="12.75">
      <c r="A11" s="6" t="s">
        <v>63</v>
      </c>
      <c r="B11" s="3">
        <v>13</v>
      </c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3"/>
      <c r="U11" s="3"/>
      <c r="V11" s="3"/>
      <c r="W11" s="3"/>
      <c r="X11" s="7"/>
      <c r="Y11" s="7"/>
      <c r="Z11" s="7"/>
      <c r="AA11" s="7"/>
      <c r="AB11" s="7"/>
      <c r="AC11" s="13">
        <v>1</v>
      </c>
      <c r="AD11" s="13"/>
      <c r="AE11" s="6">
        <f t="shared" si="0"/>
        <v>1</v>
      </c>
      <c r="AF11" s="1" t="str">
        <f t="shared" si="1"/>
        <v>Bjørnstad Tiril Cecilie</v>
      </c>
    </row>
    <row r="12" spans="1:32" ht="12.75">
      <c r="A12" s="6" t="s">
        <v>70</v>
      </c>
      <c r="B12" s="3">
        <v>10</v>
      </c>
      <c r="C12" s="3"/>
      <c r="D12" s="3"/>
      <c r="E12" s="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"/>
      <c r="U12" s="3"/>
      <c r="V12" s="3"/>
      <c r="W12" s="3"/>
      <c r="X12" s="7"/>
      <c r="Y12" s="7"/>
      <c r="Z12" s="7"/>
      <c r="AA12" s="7"/>
      <c r="AB12" s="7"/>
      <c r="AC12" s="13">
        <v>1</v>
      </c>
      <c r="AD12" s="13"/>
      <c r="AE12" s="6">
        <f t="shared" si="0"/>
        <v>1</v>
      </c>
      <c r="AF12" s="1" t="str">
        <f t="shared" si="1"/>
        <v>Bjørnås Klara Fosseide</v>
      </c>
    </row>
    <row r="13" spans="1:32" ht="12.75">
      <c r="A13" s="6" t="s">
        <v>20</v>
      </c>
      <c r="B13" s="3" t="s">
        <v>9</v>
      </c>
      <c r="C13" s="3"/>
      <c r="D13" s="3"/>
      <c r="E13" s="3"/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3"/>
      <c r="U13" s="3"/>
      <c r="V13" s="3"/>
      <c r="W13" s="3"/>
      <c r="X13" s="7"/>
      <c r="Y13" s="7"/>
      <c r="Z13" s="7"/>
      <c r="AA13" s="7"/>
      <c r="AB13" s="7"/>
      <c r="AC13" s="13"/>
      <c r="AD13" s="13"/>
      <c r="AE13" s="6">
        <f t="shared" si="0"/>
        <v>1</v>
      </c>
      <c r="AF13" s="1" t="str">
        <f t="shared" si="1"/>
        <v>Bolme Espen</v>
      </c>
    </row>
    <row r="14" spans="1:32" ht="12.75">
      <c r="A14" s="6" t="s">
        <v>41</v>
      </c>
      <c r="B14" s="3" t="s">
        <v>9</v>
      </c>
      <c r="C14" s="3"/>
      <c r="D14" s="3"/>
      <c r="E14" s="3"/>
      <c r="F14" s="7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3"/>
      <c r="U14" s="3"/>
      <c r="V14" s="3"/>
      <c r="W14" s="3"/>
      <c r="X14" s="7"/>
      <c r="Y14" s="7"/>
      <c r="Z14" s="7"/>
      <c r="AA14" s="7"/>
      <c r="AB14" s="7"/>
      <c r="AC14" s="13"/>
      <c r="AD14" s="13"/>
      <c r="AE14" s="6">
        <f t="shared" si="0"/>
        <v>1</v>
      </c>
      <c r="AF14" s="1" t="str">
        <f t="shared" si="1"/>
        <v>Bolme Nicolai Johansen</v>
      </c>
    </row>
    <row r="15" spans="1:32" ht="12.75">
      <c r="A15" s="6" t="s">
        <v>47</v>
      </c>
      <c r="B15" s="3">
        <v>10</v>
      </c>
      <c r="C15" s="3"/>
      <c r="D15" s="3"/>
      <c r="E15" s="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"/>
      <c r="U15" s="3"/>
      <c r="V15" s="3"/>
      <c r="W15" s="3"/>
      <c r="X15" s="7"/>
      <c r="Y15" s="7"/>
      <c r="Z15" s="7"/>
      <c r="AA15" s="7"/>
      <c r="AB15" s="7"/>
      <c r="AC15" s="13">
        <v>1</v>
      </c>
      <c r="AD15" s="13"/>
      <c r="AE15" s="6">
        <f t="shared" si="0"/>
        <v>1</v>
      </c>
      <c r="AF15" s="1" t="str">
        <f t="shared" si="1"/>
        <v>Bolme-Moum Lilja</v>
      </c>
    </row>
    <row r="16" spans="1:32" ht="12.75">
      <c r="A16" s="6" t="s">
        <v>14</v>
      </c>
      <c r="B16" s="3">
        <v>10</v>
      </c>
      <c r="C16" s="3"/>
      <c r="D16" s="3"/>
      <c r="E16" s="3"/>
      <c r="F16" s="7">
        <v>1</v>
      </c>
      <c r="G16" s="7">
        <v>2</v>
      </c>
      <c r="H16" s="7"/>
      <c r="I16" s="7"/>
      <c r="J16" s="7"/>
      <c r="K16" s="7"/>
      <c r="L16" s="7"/>
      <c r="M16" s="7">
        <v>1</v>
      </c>
      <c r="N16" s="7"/>
      <c r="O16" s="7">
        <v>1</v>
      </c>
      <c r="P16" s="7"/>
      <c r="Q16" s="7"/>
      <c r="R16" s="7"/>
      <c r="S16" s="7">
        <v>2</v>
      </c>
      <c r="T16" s="3">
        <v>1</v>
      </c>
      <c r="U16" s="3"/>
      <c r="V16" s="3"/>
      <c r="W16" s="3"/>
      <c r="X16" s="7"/>
      <c r="Y16" s="7"/>
      <c r="Z16" s="7"/>
      <c r="AA16" s="7"/>
      <c r="AB16" s="7"/>
      <c r="AC16" s="13">
        <v>1</v>
      </c>
      <c r="AD16" s="13">
        <v>1</v>
      </c>
      <c r="AE16" s="6">
        <f t="shared" si="0"/>
        <v>10</v>
      </c>
      <c r="AF16" s="1" t="str">
        <f t="shared" si="1"/>
        <v>Børset Anna</v>
      </c>
    </row>
    <row r="17" spans="1:32" ht="12.75">
      <c r="A17" s="6" t="s">
        <v>11</v>
      </c>
      <c r="B17" s="3" t="s">
        <v>12</v>
      </c>
      <c r="C17" s="3"/>
      <c r="D17" s="3"/>
      <c r="E17" s="3"/>
      <c r="F17" s="7">
        <v>1</v>
      </c>
      <c r="G17" s="7">
        <v>1</v>
      </c>
      <c r="H17" s="7"/>
      <c r="I17" s="7"/>
      <c r="J17" s="7"/>
      <c r="K17" s="7"/>
      <c r="L17" s="7"/>
      <c r="M17" s="7">
        <v>1</v>
      </c>
      <c r="N17" s="7"/>
      <c r="O17" s="7">
        <v>1</v>
      </c>
      <c r="P17" s="7">
        <v>1</v>
      </c>
      <c r="Q17" s="7">
        <v>1</v>
      </c>
      <c r="R17" s="7"/>
      <c r="S17" s="7">
        <v>1</v>
      </c>
      <c r="T17" s="3">
        <v>1</v>
      </c>
      <c r="U17" s="3"/>
      <c r="V17" s="3"/>
      <c r="W17" s="3"/>
      <c r="X17" s="7"/>
      <c r="Y17" s="7">
        <v>1</v>
      </c>
      <c r="Z17" s="7"/>
      <c r="AA17" s="7"/>
      <c r="AB17" s="7"/>
      <c r="AC17" s="13"/>
      <c r="AD17" s="13">
        <v>1</v>
      </c>
      <c r="AE17" s="6">
        <f t="shared" si="0"/>
        <v>10</v>
      </c>
      <c r="AF17" s="1" t="str">
        <f t="shared" si="1"/>
        <v>Børset Sebastian</v>
      </c>
    </row>
    <row r="18" spans="1:32" ht="12.75">
      <c r="A18" s="6" t="s">
        <v>64</v>
      </c>
      <c r="B18" s="3">
        <v>11</v>
      </c>
      <c r="C18" s="3"/>
      <c r="D18" s="3"/>
      <c r="E18" s="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"/>
      <c r="U18" s="3"/>
      <c r="V18" s="3"/>
      <c r="W18" s="3"/>
      <c r="X18" s="7"/>
      <c r="Y18" s="7"/>
      <c r="Z18" s="7"/>
      <c r="AA18" s="7"/>
      <c r="AB18" s="7"/>
      <c r="AC18" s="13">
        <v>1</v>
      </c>
      <c r="AD18" s="13"/>
      <c r="AE18" s="6">
        <f t="shared" si="0"/>
        <v>1</v>
      </c>
      <c r="AF18" s="1" t="str">
        <f t="shared" si="1"/>
        <v>Eriksen Anna</v>
      </c>
    </row>
    <row r="19" spans="1:32" ht="12.75">
      <c r="A19" s="6" t="s">
        <v>59</v>
      </c>
      <c r="B19" s="3">
        <v>12</v>
      </c>
      <c r="C19" s="3"/>
      <c r="D19" s="3"/>
      <c r="E19" s="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"/>
      <c r="U19" s="3"/>
      <c r="V19" s="3"/>
      <c r="W19" s="3"/>
      <c r="X19" s="7"/>
      <c r="Y19" s="7"/>
      <c r="Z19" s="7"/>
      <c r="AA19" s="7"/>
      <c r="AB19" s="7"/>
      <c r="AC19" s="13">
        <v>1</v>
      </c>
      <c r="AD19" s="13">
        <v>1</v>
      </c>
      <c r="AE19" s="6">
        <f t="shared" si="0"/>
        <v>2</v>
      </c>
      <c r="AF19" s="1" t="str">
        <f t="shared" si="1"/>
        <v>Fiske Jostein</v>
      </c>
    </row>
    <row r="20" spans="1:32" ht="12.75">
      <c r="A20" s="6" t="s">
        <v>50</v>
      </c>
      <c r="B20" s="3">
        <v>10</v>
      </c>
      <c r="C20" s="3"/>
      <c r="D20" s="3"/>
      <c r="E20" s="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"/>
      <c r="U20" s="3"/>
      <c r="V20" s="3"/>
      <c r="W20" s="3"/>
      <c r="X20" s="7"/>
      <c r="Y20" s="7"/>
      <c r="Z20" s="7"/>
      <c r="AA20" s="7"/>
      <c r="AB20" s="7"/>
      <c r="AC20" s="13">
        <v>1</v>
      </c>
      <c r="AD20" s="13">
        <v>1</v>
      </c>
      <c r="AE20" s="6">
        <f t="shared" si="0"/>
        <v>2</v>
      </c>
      <c r="AF20" s="1" t="str">
        <f t="shared" si="1"/>
        <v>Fiske Maja Lervik</v>
      </c>
    </row>
    <row r="21" spans="1:32" ht="12.75">
      <c r="A21" s="6" t="s">
        <v>62</v>
      </c>
      <c r="B21" s="3">
        <v>13</v>
      </c>
      <c r="C21" s="3"/>
      <c r="D21" s="3"/>
      <c r="E21" s="3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"/>
      <c r="U21" s="3"/>
      <c r="V21" s="3"/>
      <c r="W21" s="3"/>
      <c r="X21" s="7"/>
      <c r="Y21" s="7"/>
      <c r="Z21" s="7"/>
      <c r="AA21" s="7"/>
      <c r="AB21" s="7"/>
      <c r="AC21" s="13">
        <v>1</v>
      </c>
      <c r="AD21" s="13"/>
      <c r="AE21" s="6">
        <f t="shared" si="0"/>
        <v>1</v>
      </c>
      <c r="AF21" s="1" t="str">
        <f t="shared" si="1"/>
        <v>Fiske Sigrid Lervik</v>
      </c>
    </row>
    <row r="22" spans="1:32" ht="12.75">
      <c r="A22" s="6" t="s">
        <v>61</v>
      </c>
      <c r="B22" s="3">
        <v>13</v>
      </c>
      <c r="C22" s="3"/>
      <c r="D22" s="3"/>
      <c r="E22" s="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"/>
      <c r="U22" s="3"/>
      <c r="V22" s="3"/>
      <c r="W22" s="3"/>
      <c r="X22" s="7"/>
      <c r="Y22" s="7"/>
      <c r="Z22" s="7"/>
      <c r="AA22" s="7"/>
      <c r="AB22" s="7"/>
      <c r="AC22" s="13">
        <v>1</v>
      </c>
      <c r="AD22" s="13"/>
      <c r="AE22" s="6">
        <f t="shared" si="0"/>
        <v>1</v>
      </c>
      <c r="AF22" s="1" t="str">
        <f t="shared" si="1"/>
        <v>Fosseide Elvira</v>
      </c>
    </row>
    <row r="23" spans="1:32" ht="12.75">
      <c r="A23" s="6" t="s">
        <v>65</v>
      </c>
      <c r="B23" s="3">
        <v>11</v>
      </c>
      <c r="C23" s="3"/>
      <c r="D23" s="3"/>
      <c r="E23" s="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"/>
      <c r="U23" s="3"/>
      <c r="V23" s="3"/>
      <c r="W23" s="3"/>
      <c r="X23" s="7"/>
      <c r="Y23" s="7"/>
      <c r="Z23" s="7"/>
      <c r="AA23" s="7"/>
      <c r="AB23" s="7"/>
      <c r="AC23" s="13">
        <v>1</v>
      </c>
      <c r="AD23" s="13"/>
      <c r="AE23" s="6">
        <f t="shared" si="0"/>
        <v>1</v>
      </c>
      <c r="AF23" s="1" t="str">
        <f t="shared" si="1"/>
        <v>Fosseide Mia Iren</v>
      </c>
    </row>
    <row r="24" spans="1:32" ht="12.75">
      <c r="A24" s="6" t="s">
        <v>36</v>
      </c>
      <c r="B24" s="3">
        <v>10</v>
      </c>
      <c r="C24" s="3"/>
      <c r="D24" s="3"/>
      <c r="E24" s="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>
        <v>1</v>
      </c>
      <c r="U24" s="3"/>
      <c r="V24" s="3"/>
      <c r="W24" s="3"/>
      <c r="X24" s="7"/>
      <c r="Y24" s="7"/>
      <c r="Z24" s="7"/>
      <c r="AA24" s="7"/>
      <c r="AB24" s="7"/>
      <c r="AC24" s="13">
        <v>1</v>
      </c>
      <c r="AD24" s="13">
        <v>1</v>
      </c>
      <c r="AE24" s="6">
        <f t="shared" si="0"/>
        <v>3</v>
      </c>
      <c r="AF24" s="1" t="str">
        <f t="shared" si="1"/>
        <v>Fugelsøy Ildri</v>
      </c>
    </row>
    <row r="25" spans="1:32" ht="12.75">
      <c r="A25" s="6" t="s">
        <v>22</v>
      </c>
      <c r="B25" s="3" t="s">
        <v>12</v>
      </c>
      <c r="C25" s="3"/>
      <c r="D25" s="3"/>
      <c r="E25" s="3"/>
      <c r="F25" s="7">
        <v>1</v>
      </c>
      <c r="G25" s="7"/>
      <c r="H25" s="7">
        <v>1</v>
      </c>
      <c r="I25" s="7"/>
      <c r="J25" s="7"/>
      <c r="K25" s="7"/>
      <c r="L25" s="7"/>
      <c r="M25" s="7"/>
      <c r="N25" s="7">
        <v>1</v>
      </c>
      <c r="O25" s="7"/>
      <c r="P25" s="7">
        <v>1</v>
      </c>
      <c r="Q25" s="7"/>
      <c r="R25" s="7"/>
      <c r="S25" s="7"/>
      <c r="T25" s="3">
        <v>1</v>
      </c>
      <c r="U25" s="3">
        <v>1</v>
      </c>
      <c r="V25" s="3"/>
      <c r="W25" s="3"/>
      <c r="X25" s="7"/>
      <c r="Y25" s="7"/>
      <c r="Z25" s="7"/>
      <c r="AA25" s="7"/>
      <c r="AB25" s="7"/>
      <c r="AC25" s="13"/>
      <c r="AD25" s="13">
        <v>1</v>
      </c>
      <c r="AE25" s="6">
        <f t="shared" si="0"/>
        <v>7</v>
      </c>
      <c r="AF25" s="1" t="str">
        <f t="shared" si="1"/>
        <v>Fugelsøy Kristi</v>
      </c>
    </row>
    <row r="26" spans="1:32" ht="12.75">
      <c r="A26" s="6" t="s">
        <v>26</v>
      </c>
      <c r="B26" s="3"/>
      <c r="C26" s="3"/>
      <c r="D26" s="3"/>
      <c r="E26" s="3"/>
      <c r="F26" s="7">
        <v>1</v>
      </c>
      <c r="G26" s="7"/>
      <c r="H26" s="7"/>
      <c r="I26" s="7"/>
      <c r="J26" s="7"/>
      <c r="K26" s="7"/>
      <c r="L26" s="7"/>
      <c r="M26" s="7"/>
      <c r="N26" s="7">
        <v>1</v>
      </c>
      <c r="O26" s="7"/>
      <c r="P26" s="7"/>
      <c r="Q26" s="7"/>
      <c r="R26" s="7"/>
      <c r="S26" s="7"/>
      <c r="T26" s="3"/>
      <c r="U26" s="3"/>
      <c r="V26" s="3"/>
      <c r="W26" s="3"/>
      <c r="X26" s="7"/>
      <c r="Y26" s="7"/>
      <c r="Z26" s="7"/>
      <c r="AA26" s="7"/>
      <c r="AB26" s="7"/>
      <c r="AC26" s="13"/>
      <c r="AD26" s="13"/>
      <c r="AE26" s="6">
        <f t="shared" si="0"/>
        <v>2</v>
      </c>
      <c r="AF26" s="1" t="str">
        <f t="shared" si="1"/>
        <v>Fugelsøy Magnhild</v>
      </c>
    </row>
    <row r="27" spans="1:32" ht="12.75">
      <c r="A27" s="6" t="s">
        <v>30</v>
      </c>
      <c r="B27" s="3" t="s">
        <v>16</v>
      </c>
      <c r="C27" s="3"/>
      <c r="D27" s="3"/>
      <c r="E27" s="3"/>
      <c r="F27" s="7">
        <v>1</v>
      </c>
      <c r="G27" s="7"/>
      <c r="H27" s="7"/>
      <c r="I27" s="7"/>
      <c r="J27" s="7">
        <v>1</v>
      </c>
      <c r="K27" s="7">
        <v>1</v>
      </c>
      <c r="L27" s="7">
        <v>1</v>
      </c>
      <c r="M27" s="7">
        <v>1</v>
      </c>
      <c r="N27" s="7">
        <v>1</v>
      </c>
      <c r="O27" s="7"/>
      <c r="P27" s="7">
        <v>1</v>
      </c>
      <c r="Q27" s="7"/>
      <c r="R27" s="7"/>
      <c r="S27" s="7"/>
      <c r="T27" s="3">
        <v>1</v>
      </c>
      <c r="U27" s="3"/>
      <c r="V27" s="3">
        <v>2</v>
      </c>
      <c r="W27" s="3"/>
      <c r="X27" s="7">
        <v>1</v>
      </c>
      <c r="Y27" s="7"/>
      <c r="Z27" s="7"/>
      <c r="AA27" s="7">
        <v>1</v>
      </c>
      <c r="AB27" s="7"/>
      <c r="AC27" s="13"/>
      <c r="AD27" s="13">
        <v>1</v>
      </c>
      <c r="AE27" s="6">
        <f t="shared" si="0"/>
        <v>13</v>
      </c>
      <c r="AF27" s="1" t="str">
        <f t="shared" si="1"/>
        <v>Fugelsøy Olav</v>
      </c>
    </row>
    <row r="28" spans="1:32" ht="12.75">
      <c r="A28" s="6" t="s">
        <v>79</v>
      </c>
      <c r="B28" s="3" t="s">
        <v>16</v>
      </c>
      <c r="C28" s="3"/>
      <c r="D28" s="3"/>
      <c r="E28" s="3"/>
      <c r="F28" s="7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3"/>
      <c r="U28" s="3"/>
      <c r="V28" s="3"/>
      <c r="W28" s="3"/>
      <c r="X28" s="7"/>
      <c r="Y28" s="7"/>
      <c r="Z28" s="7"/>
      <c r="AA28" s="7"/>
      <c r="AB28" s="7"/>
      <c r="AC28" s="13"/>
      <c r="AD28" s="13"/>
      <c r="AE28" s="6">
        <f t="shared" si="0"/>
        <v>1</v>
      </c>
      <c r="AF28" s="1" t="str">
        <f t="shared" si="1"/>
        <v>Kvendset Anders</v>
      </c>
    </row>
    <row r="29" spans="1:32" ht="12.75">
      <c r="A29" s="6" t="s">
        <v>24</v>
      </c>
      <c r="B29" s="3" t="s">
        <v>5</v>
      </c>
      <c r="C29" s="3">
        <v>1</v>
      </c>
      <c r="D29" s="3"/>
      <c r="E29" s="3">
        <v>1</v>
      </c>
      <c r="F29" s="7">
        <v>1</v>
      </c>
      <c r="G29" s="7"/>
      <c r="H29" s="7"/>
      <c r="I29" s="7"/>
      <c r="J29" s="7"/>
      <c r="K29" s="7"/>
      <c r="L29" s="7"/>
      <c r="M29" s="7">
        <v>1</v>
      </c>
      <c r="N29" s="7">
        <v>1</v>
      </c>
      <c r="O29" s="7"/>
      <c r="P29" s="7"/>
      <c r="Q29" s="7"/>
      <c r="R29" s="7"/>
      <c r="S29" s="7"/>
      <c r="T29" s="3"/>
      <c r="U29" s="3"/>
      <c r="V29" s="3"/>
      <c r="W29" s="3"/>
      <c r="X29" s="7"/>
      <c r="Y29" s="7"/>
      <c r="Z29" s="7">
        <v>1</v>
      </c>
      <c r="AA29" s="7"/>
      <c r="AB29" s="7"/>
      <c r="AC29" s="13"/>
      <c r="AD29" s="13"/>
      <c r="AE29" s="6">
        <f t="shared" si="0"/>
        <v>6</v>
      </c>
      <c r="AF29" s="1" t="str">
        <f t="shared" si="1"/>
        <v>Kårvatn Erik</v>
      </c>
    </row>
    <row r="30" spans="1:32" ht="12.75">
      <c r="A30" s="6" t="s">
        <v>60</v>
      </c>
      <c r="B30" s="3">
        <v>13</v>
      </c>
      <c r="C30" s="3"/>
      <c r="D30" s="3"/>
      <c r="E30" s="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3"/>
      <c r="U30" s="3"/>
      <c r="V30" s="3"/>
      <c r="W30" s="3"/>
      <c r="X30" s="7"/>
      <c r="Y30" s="7"/>
      <c r="Z30" s="7"/>
      <c r="AA30" s="7"/>
      <c r="AB30" s="7"/>
      <c r="AC30" s="13">
        <v>1</v>
      </c>
      <c r="AD30" s="13"/>
      <c r="AE30" s="6">
        <f t="shared" si="0"/>
        <v>1</v>
      </c>
      <c r="AF30" s="1" t="str">
        <f t="shared" si="1"/>
        <v>Landsem Astrid</v>
      </c>
    </row>
    <row r="31" spans="1:32" ht="12.75">
      <c r="A31" s="6" t="s">
        <v>80</v>
      </c>
      <c r="B31" s="3" t="s">
        <v>12</v>
      </c>
      <c r="C31" s="3"/>
      <c r="D31" s="3"/>
      <c r="E31" s="3"/>
      <c r="F31" s="7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3"/>
      <c r="U31" s="3"/>
      <c r="V31" s="3"/>
      <c r="W31" s="3"/>
      <c r="X31" s="7"/>
      <c r="Y31" s="7"/>
      <c r="Z31" s="7"/>
      <c r="AA31" s="7"/>
      <c r="AB31" s="7"/>
      <c r="AC31" s="13"/>
      <c r="AD31" s="13"/>
      <c r="AE31" s="6">
        <f t="shared" si="0"/>
        <v>1</v>
      </c>
      <c r="AF31" s="1" t="str">
        <f t="shared" si="1"/>
        <v>Løfald Ine</v>
      </c>
    </row>
    <row r="32" spans="1:32" ht="12.75">
      <c r="A32" s="6" t="s">
        <v>8</v>
      </c>
      <c r="B32" s="3" t="s">
        <v>10</v>
      </c>
      <c r="C32" s="3"/>
      <c r="D32" s="3"/>
      <c r="E32" s="3"/>
      <c r="F32" s="7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3"/>
      <c r="U32" s="3"/>
      <c r="V32" s="3"/>
      <c r="W32" s="3"/>
      <c r="X32" s="7"/>
      <c r="Y32" s="7"/>
      <c r="Z32" s="7"/>
      <c r="AA32" s="7"/>
      <c r="AB32" s="7"/>
      <c r="AC32" s="13">
        <v>1</v>
      </c>
      <c r="AD32" s="13">
        <v>1</v>
      </c>
      <c r="AE32" s="6">
        <f t="shared" si="0"/>
        <v>3</v>
      </c>
      <c r="AF32" s="1" t="str">
        <f t="shared" si="1"/>
        <v>Løfald Oda</v>
      </c>
    </row>
    <row r="33" spans="1:32" ht="12.75">
      <c r="A33" s="6" t="s">
        <v>74</v>
      </c>
      <c r="B33" s="3"/>
      <c r="C33" s="3"/>
      <c r="D33" s="3"/>
      <c r="E33" s="3"/>
      <c r="F33" s="7"/>
      <c r="G33" s="7"/>
      <c r="H33" s="7"/>
      <c r="I33" s="7"/>
      <c r="J33" s="7"/>
      <c r="K33" s="7"/>
      <c r="L33" s="7"/>
      <c r="M33" s="7"/>
      <c r="N33" s="7">
        <v>1</v>
      </c>
      <c r="O33" s="7"/>
      <c r="P33" s="7"/>
      <c r="Q33" s="7"/>
      <c r="R33" s="7"/>
      <c r="S33" s="7"/>
      <c r="T33" s="3"/>
      <c r="U33" s="3"/>
      <c r="V33" s="3"/>
      <c r="W33" s="3"/>
      <c r="X33" s="7"/>
      <c r="Y33" s="7"/>
      <c r="Z33" s="7"/>
      <c r="AA33" s="7"/>
      <c r="AB33" s="7"/>
      <c r="AC33" s="13"/>
      <c r="AD33" s="13"/>
      <c r="AE33" s="6">
        <f t="shared" si="0"/>
        <v>1</v>
      </c>
      <c r="AF33" s="1" t="str">
        <f t="shared" si="1"/>
        <v>Moholdt Mette</v>
      </c>
    </row>
    <row r="34" spans="1:32" ht="12.75">
      <c r="A34" s="6" t="s">
        <v>75</v>
      </c>
      <c r="B34" s="3"/>
      <c r="C34" s="3"/>
      <c r="D34" s="3"/>
      <c r="E34" s="3"/>
      <c r="F34" s="7"/>
      <c r="G34" s="7"/>
      <c r="H34" s="7"/>
      <c r="I34" s="7"/>
      <c r="J34" s="7"/>
      <c r="K34" s="7"/>
      <c r="L34" s="7"/>
      <c r="M34" s="7"/>
      <c r="N34" s="7">
        <v>1</v>
      </c>
      <c r="O34" s="7"/>
      <c r="P34" s="7"/>
      <c r="Q34" s="7"/>
      <c r="R34" s="7"/>
      <c r="S34" s="7"/>
      <c r="T34" s="3"/>
      <c r="U34" s="3"/>
      <c r="V34" s="3"/>
      <c r="W34" s="3"/>
      <c r="X34" s="7"/>
      <c r="Y34" s="7"/>
      <c r="Z34" s="7"/>
      <c r="AA34" s="7"/>
      <c r="AB34" s="7"/>
      <c r="AC34" s="13"/>
      <c r="AD34" s="13"/>
      <c r="AE34" s="6">
        <f t="shared" si="0"/>
        <v>1</v>
      </c>
      <c r="AF34" s="1" t="str">
        <f t="shared" si="1"/>
        <v>Moholdt Topi</v>
      </c>
    </row>
    <row r="35" spans="1:32" ht="12.75">
      <c r="A35" s="6" t="s">
        <v>81</v>
      </c>
      <c r="B35" s="3" t="s">
        <v>16</v>
      </c>
      <c r="C35" s="3"/>
      <c r="D35" s="3"/>
      <c r="E35" s="3"/>
      <c r="F35" s="7">
        <v>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"/>
      <c r="U35" s="3"/>
      <c r="V35" s="3"/>
      <c r="W35" s="3"/>
      <c r="X35" s="7"/>
      <c r="Y35" s="7"/>
      <c r="Z35" s="7"/>
      <c r="AA35" s="7"/>
      <c r="AB35" s="7"/>
      <c r="AC35" s="13"/>
      <c r="AD35" s="13"/>
      <c r="AE35" s="6">
        <f t="shared" si="0"/>
        <v>1</v>
      </c>
      <c r="AF35" s="1" t="str">
        <f t="shared" si="1"/>
        <v>Møkkelgård Frida</v>
      </c>
    </row>
    <row r="36" spans="1:32" ht="12.75">
      <c r="A36" s="6" t="s">
        <v>25</v>
      </c>
      <c r="B36" s="3" t="s">
        <v>15</v>
      </c>
      <c r="C36" s="3"/>
      <c r="D36" s="3"/>
      <c r="E36" s="3"/>
      <c r="F36" s="7">
        <v>1</v>
      </c>
      <c r="G36" s="7"/>
      <c r="H36" s="7"/>
      <c r="I36" s="7"/>
      <c r="J36" s="7"/>
      <c r="K36" s="7"/>
      <c r="L36" s="7"/>
      <c r="M36" s="7"/>
      <c r="N36" s="7">
        <v>1</v>
      </c>
      <c r="O36" s="7"/>
      <c r="P36" s="7"/>
      <c r="Q36" s="7"/>
      <c r="R36" s="7"/>
      <c r="S36" s="7"/>
      <c r="T36" s="3"/>
      <c r="U36" s="3"/>
      <c r="V36" s="3"/>
      <c r="W36" s="3"/>
      <c r="X36" s="7"/>
      <c r="Y36" s="7"/>
      <c r="Z36" s="7"/>
      <c r="AA36" s="7"/>
      <c r="AB36" s="7"/>
      <c r="AC36" s="13">
        <v>1</v>
      </c>
      <c r="AD36" s="13">
        <v>1</v>
      </c>
      <c r="AE36" s="6">
        <f aca="true" t="shared" si="2" ref="AE36:AE67">SUM(C36:AD36)</f>
        <v>4</v>
      </c>
      <c r="AF36" s="1" t="str">
        <f aca="true" t="shared" si="3" ref="AF36:AF60">A36</f>
        <v>Nonstad Anne Bolme</v>
      </c>
    </row>
    <row r="37" spans="1:32" ht="12.75">
      <c r="A37" s="6" t="s">
        <v>82</v>
      </c>
      <c r="B37" s="3" t="s">
        <v>12</v>
      </c>
      <c r="C37" s="3"/>
      <c r="D37" s="3"/>
      <c r="E37" s="3"/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"/>
      <c r="U37" s="3"/>
      <c r="V37" s="3"/>
      <c r="W37" s="3"/>
      <c r="X37" s="7"/>
      <c r="Y37" s="7"/>
      <c r="Z37" s="7"/>
      <c r="AA37" s="7"/>
      <c r="AB37" s="7"/>
      <c r="AC37" s="13"/>
      <c r="AD37" s="13"/>
      <c r="AE37" s="6">
        <f t="shared" si="2"/>
        <v>1</v>
      </c>
      <c r="AF37" s="1" t="str">
        <f t="shared" si="3"/>
        <v>Nonstad Guri Bolme</v>
      </c>
    </row>
    <row r="38" spans="1:32" ht="12.75">
      <c r="A38" s="6" t="s">
        <v>18</v>
      </c>
      <c r="B38" s="3" t="s">
        <v>9</v>
      </c>
      <c r="C38" s="3"/>
      <c r="D38" s="3"/>
      <c r="E38" s="3"/>
      <c r="F38" s="7">
        <v>1</v>
      </c>
      <c r="G38" s="7"/>
      <c r="H38" s="7"/>
      <c r="I38" s="7"/>
      <c r="J38" s="7"/>
      <c r="K38" s="7"/>
      <c r="L38" s="7"/>
      <c r="M38" s="7">
        <v>1</v>
      </c>
      <c r="N38" s="7"/>
      <c r="O38" s="7"/>
      <c r="P38" s="7"/>
      <c r="Q38" s="7"/>
      <c r="R38" s="7"/>
      <c r="S38" s="7"/>
      <c r="T38" s="3"/>
      <c r="U38" s="3"/>
      <c r="V38" s="3"/>
      <c r="W38" s="3"/>
      <c r="X38" s="7"/>
      <c r="Y38" s="7"/>
      <c r="Z38" s="7"/>
      <c r="AA38" s="7"/>
      <c r="AB38" s="7"/>
      <c r="AC38" s="13"/>
      <c r="AD38" s="13"/>
      <c r="AE38" s="6">
        <f t="shared" si="2"/>
        <v>2</v>
      </c>
      <c r="AF38" s="1" t="str">
        <f t="shared" si="3"/>
        <v>Reitan Magnar</v>
      </c>
    </row>
    <row r="39" spans="1:32" ht="12.75">
      <c r="A39" s="6" t="s">
        <v>83</v>
      </c>
      <c r="B39" s="3" t="s">
        <v>5</v>
      </c>
      <c r="C39" s="3"/>
      <c r="D39" s="3"/>
      <c r="E39" s="3"/>
      <c r="F39" s="7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3"/>
      <c r="U39" s="3"/>
      <c r="V39" s="3"/>
      <c r="W39" s="3"/>
      <c r="X39" s="7"/>
      <c r="Y39" s="7"/>
      <c r="Z39" s="7"/>
      <c r="AA39" s="7"/>
      <c r="AB39" s="7"/>
      <c r="AC39" s="13"/>
      <c r="AD39" s="13"/>
      <c r="AE39" s="6">
        <f t="shared" si="2"/>
        <v>1</v>
      </c>
      <c r="AF39" s="1" t="str">
        <f t="shared" si="3"/>
        <v>Reitan Maja</v>
      </c>
    </row>
    <row r="40" spans="1:32" ht="12.75">
      <c r="A40" s="6" t="s">
        <v>23</v>
      </c>
      <c r="B40" s="3" t="s">
        <v>15</v>
      </c>
      <c r="C40" s="3"/>
      <c r="D40" s="3"/>
      <c r="E40" s="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3"/>
      <c r="U40" s="3"/>
      <c r="V40" s="3"/>
      <c r="W40" s="3"/>
      <c r="X40" s="7"/>
      <c r="Y40" s="7"/>
      <c r="Z40" s="7"/>
      <c r="AA40" s="7"/>
      <c r="AB40" s="7"/>
      <c r="AC40" s="13">
        <v>1</v>
      </c>
      <c r="AD40" s="13"/>
      <c r="AE40" s="6">
        <f t="shared" si="2"/>
        <v>1</v>
      </c>
      <c r="AF40" s="1" t="str">
        <f t="shared" si="3"/>
        <v>Rodal Jesper</v>
      </c>
    </row>
    <row r="41" spans="1:32" ht="12.75">
      <c r="A41" s="6" t="s">
        <v>21</v>
      </c>
      <c r="B41" s="3">
        <v>12</v>
      </c>
      <c r="C41" s="3"/>
      <c r="D41" s="3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  <c r="U41" s="3"/>
      <c r="V41" s="3"/>
      <c r="W41" s="3"/>
      <c r="X41" s="7"/>
      <c r="Y41" s="7"/>
      <c r="Z41" s="7"/>
      <c r="AA41" s="7"/>
      <c r="AB41" s="7"/>
      <c r="AC41" s="13">
        <v>1</v>
      </c>
      <c r="AD41" s="13"/>
      <c r="AE41" s="6">
        <f t="shared" si="2"/>
        <v>1</v>
      </c>
      <c r="AF41" s="1" t="str">
        <f t="shared" si="3"/>
        <v>Rodal Klara Sofie</v>
      </c>
    </row>
    <row r="42" spans="1:32" ht="12.75">
      <c r="A42" s="6" t="s">
        <v>72</v>
      </c>
      <c r="B42" s="3">
        <v>10</v>
      </c>
      <c r="C42" s="3"/>
      <c r="D42" s="3"/>
      <c r="E42" s="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  <c r="U42" s="3"/>
      <c r="V42" s="3"/>
      <c r="W42" s="3"/>
      <c r="X42" s="7"/>
      <c r="Y42" s="7"/>
      <c r="Z42" s="7"/>
      <c r="AA42" s="7"/>
      <c r="AB42" s="7"/>
      <c r="AC42" s="13">
        <v>1</v>
      </c>
      <c r="AD42" s="13"/>
      <c r="AE42" s="6">
        <f t="shared" si="2"/>
        <v>1</v>
      </c>
      <c r="AF42" s="1" t="str">
        <f t="shared" si="3"/>
        <v>Røv Kristoffer Hansen</v>
      </c>
    </row>
    <row r="43" spans="1:32" ht="12.75">
      <c r="A43" s="6" t="s">
        <v>31</v>
      </c>
      <c r="B43" s="3" t="s">
        <v>5</v>
      </c>
      <c r="C43" s="3"/>
      <c r="D43" s="3"/>
      <c r="E43" s="3"/>
      <c r="F43" s="7">
        <v>1</v>
      </c>
      <c r="G43" s="7"/>
      <c r="H43" s="7"/>
      <c r="I43" s="7"/>
      <c r="J43" s="7">
        <v>1</v>
      </c>
      <c r="K43" s="7"/>
      <c r="L43" s="7"/>
      <c r="M43" s="7"/>
      <c r="N43" s="7"/>
      <c r="O43" s="7"/>
      <c r="P43" s="7"/>
      <c r="Q43" s="7"/>
      <c r="R43" s="7">
        <v>1</v>
      </c>
      <c r="S43" s="7"/>
      <c r="T43" s="3"/>
      <c r="U43" s="3"/>
      <c r="V43" s="3"/>
      <c r="W43" s="3"/>
      <c r="X43" s="7"/>
      <c r="Y43" s="7"/>
      <c r="Z43" s="7"/>
      <c r="AA43" s="7">
        <v>1</v>
      </c>
      <c r="AB43" s="7"/>
      <c r="AC43" s="13"/>
      <c r="AD43" s="13"/>
      <c r="AE43" s="6">
        <f t="shared" si="2"/>
        <v>4</v>
      </c>
      <c r="AF43" s="1" t="str">
        <f t="shared" si="3"/>
        <v>Raaen Noa Sæterbø</v>
      </c>
    </row>
    <row r="44" spans="1:32" ht="12.75">
      <c r="A44" s="6" t="s">
        <v>39</v>
      </c>
      <c r="B44" s="3">
        <v>12</v>
      </c>
      <c r="C44" s="3"/>
      <c r="D44" s="3"/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"/>
      <c r="U44" s="3"/>
      <c r="V44" s="3"/>
      <c r="W44" s="3"/>
      <c r="X44" s="7"/>
      <c r="Y44" s="7"/>
      <c r="Z44" s="7"/>
      <c r="AA44" s="7"/>
      <c r="AB44" s="7"/>
      <c r="AC44" s="13">
        <v>1</v>
      </c>
      <c r="AD44" s="13"/>
      <c r="AE44" s="6">
        <f t="shared" si="2"/>
        <v>1</v>
      </c>
      <c r="AF44" s="1" t="str">
        <f t="shared" si="3"/>
        <v>Sellie-Elshaug Amanda </v>
      </c>
    </row>
    <row r="45" spans="1:32" ht="12.75">
      <c r="A45" s="6" t="s">
        <v>40</v>
      </c>
      <c r="B45" s="3" t="s">
        <v>9</v>
      </c>
      <c r="C45" s="3"/>
      <c r="D45" s="3"/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"/>
      <c r="U45" s="3"/>
      <c r="V45" s="3"/>
      <c r="W45" s="3"/>
      <c r="X45" s="7"/>
      <c r="Y45" s="7"/>
      <c r="Z45" s="7"/>
      <c r="AA45" s="7"/>
      <c r="AB45" s="7"/>
      <c r="AC45" s="13">
        <v>1</v>
      </c>
      <c r="AD45" s="13"/>
      <c r="AE45" s="6">
        <f t="shared" si="2"/>
        <v>1</v>
      </c>
      <c r="AF45" s="1" t="str">
        <f t="shared" si="3"/>
        <v>Sellie-Elshaug Oliver</v>
      </c>
    </row>
    <row r="46" spans="1:32" ht="12.75">
      <c r="A46" s="6" t="s">
        <v>68</v>
      </c>
      <c r="B46" s="3">
        <v>10</v>
      </c>
      <c r="C46" s="3"/>
      <c r="D46" s="3"/>
      <c r="E46" s="3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"/>
      <c r="U46" s="3"/>
      <c r="V46" s="3"/>
      <c r="W46" s="3"/>
      <c r="X46" s="7"/>
      <c r="Y46" s="7"/>
      <c r="Z46" s="7"/>
      <c r="AA46" s="7"/>
      <c r="AB46" s="7"/>
      <c r="AC46" s="13">
        <v>1</v>
      </c>
      <c r="AD46" s="13"/>
      <c r="AE46" s="6">
        <f t="shared" si="2"/>
        <v>1</v>
      </c>
      <c r="AF46" s="1" t="str">
        <f t="shared" si="3"/>
        <v>Skjermo Maja Krogh</v>
      </c>
    </row>
    <row r="47" spans="1:32" ht="12.75">
      <c r="A47" s="6" t="s">
        <v>84</v>
      </c>
      <c r="B47" s="3" t="s">
        <v>12</v>
      </c>
      <c r="C47" s="3"/>
      <c r="D47" s="3"/>
      <c r="E47" s="3"/>
      <c r="F47" s="7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"/>
      <c r="U47" s="3"/>
      <c r="V47" s="3"/>
      <c r="W47" s="3"/>
      <c r="X47" s="7"/>
      <c r="Y47" s="7"/>
      <c r="Z47" s="7"/>
      <c r="AA47" s="7"/>
      <c r="AB47" s="7"/>
      <c r="AC47" s="13"/>
      <c r="AD47" s="13"/>
      <c r="AE47" s="6">
        <f t="shared" si="2"/>
        <v>1</v>
      </c>
      <c r="AF47" s="1" t="str">
        <f t="shared" si="3"/>
        <v>Skjølsvold-Aasen Milla</v>
      </c>
    </row>
    <row r="48" spans="1:32" ht="12.75">
      <c r="A48" s="6" t="s">
        <v>85</v>
      </c>
      <c r="B48" s="3">
        <v>15</v>
      </c>
      <c r="C48" s="3"/>
      <c r="D48" s="3"/>
      <c r="E48" s="3"/>
      <c r="F48" s="7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"/>
      <c r="U48" s="3"/>
      <c r="V48" s="3"/>
      <c r="W48" s="3"/>
      <c r="X48" s="7"/>
      <c r="Y48" s="7"/>
      <c r="Z48" s="7"/>
      <c r="AA48" s="7"/>
      <c r="AB48" s="7"/>
      <c r="AC48" s="13"/>
      <c r="AD48" s="13"/>
      <c r="AE48" s="6">
        <f t="shared" si="2"/>
        <v>1</v>
      </c>
      <c r="AF48" s="1" t="str">
        <f t="shared" si="3"/>
        <v>Solvik Ada Hyldbakk</v>
      </c>
    </row>
    <row r="49" spans="1:32" ht="12.75">
      <c r="A49" s="6" t="s">
        <v>86</v>
      </c>
      <c r="B49" s="3" t="s">
        <v>5</v>
      </c>
      <c r="C49" s="3"/>
      <c r="D49" s="3"/>
      <c r="E49" s="3"/>
      <c r="F49" s="7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"/>
      <c r="U49" s="3"/>
      <c r="V49" s="3"/>
      <c r="W49" s="3"/>
      <c r="X49" s="7"/>
      <c r="Y49" s="7"/>
      <c r="Z49" s="7"/>
      <c r="AA49" s="7"/>
      <c r="AB49" s="7"/>
      <c r="AC49" s="13"/>
      <c r="AD49" s="13"/>
      <c r="AE49" s="6">
        <f t="shared" si="2"/>
        <v>1</v>
      </c>
      <c r="AF49" s="1" t="str">
        <f t="shared" si="3"/>
        <v>Solvik Håvard Hyldbakk</v>
      </c>
    </row>
    <row r="50" spans="1:32" ht="12.75">
      <c r="A50" s="6" t="s">
        <v>35</v>
      </c>
      <c r="B50" s="3">
        <v>12</v>
      </c>
      <c r="C50" s="3"/>
      <c r="D50" s="3"/>
      <c r="E50" s="3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3"/>
      <c r="U50" s="3"/>
      <c r="V50" s="3"/>
      <c r="W50" s="3"/>
      <c r="X50" s="7"/>
      <c r="Y50" s="7"/>
      <c r="Z50" s="7"/>
      <c r="AA50" s="7"/>
      <c r="AB50" s="7"/>
      <c r="AC50" s="13">
        <v>1</v>
      </c>
      <c r="AD50" s="13"/>
      <c r="AE50" s="6">
        <f t="shared" si="2"/>
        <v>1</v>
      </c>
      <c r="AF50" s="1" t="str">
        <f t="shared" si="3"/>
        <v>Stavås Ane</v>
      </c>
    </row>
    <row r="51" spans="1:32" ht="12.75">
      <c r="A51" s="6" t="s">
        <v>37</v>
      </c>
      <c r="B51" s="3" t="s">
        <v>9</v>
      </c>
      <c r="C51" s="3"/>
      <c r="D51" s="3"/>
      <c r="E51" s="3"/>
      <c r="F51" s="7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"/>
      <c r="U51" s="3"/>
      <c r="V51" s="3"/>
      <c r="W51" s="3"/>
      <c r="X51" s="7"/>
      <c r="Y51" s="7"/>
      <c r="Z51" s="7"/>
      <c r="AA51" s="7"/>
      <c r="AB51" s="7"/>
      <c r="AC51" s="13"/>
      <c r="AD51" s="13"/>
      <c r="AE51" s="6">
        <f t="shared" si="2"/>
        <v>1</v>
      </c>
      <c r="AF51" s="1" t="str">
        <f t="shared" si="3"/>
        <v>Stokke Ola</v>
      </c>
    </row>
    <row r="52" spans="1:32" ht="12.75">
      <c r="A52" s="6" t="s">
        <v>48</v>
      </c>
      <c r="B52" s="3" t="s">
        <v>15</v>
      </c>
      <c r="C52" s="3"/>
      <c r="D52" s="3"/>
      <c r="E52" s="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3"/>
      <c r="U52" s="3"/>
      <c r="V52" s="3"/>
      <c r="W52" s="3"/>
      <c r="X52" s="7"/>
      <c r="Y52" s="7"/>
      <c r="Z52" s="7"/>
      <c r="AA52" s="7"/>
      <c r="AB52" s="7"/>
      <c r="AC52" s="13">
        <v>1</v>
      </c>
      <c r="AD52" s="13"/>
      <c r="AE52" s="6">
        <f t="shared" si="2"/>
        <v>1</v>
      </c>
      <c r="AF52" s="1" t="str">
        <f t="shared" si="3"/>
        <v>Svanem Ingrid</v>
      </c>
    </row>
    <row r="53" spans="1:32" ht="12.75">
      <c r="A53" s="6" t="s">
        <v>49</v>
      </c>
      <c r="B53" s="3" t="s">
        <v>15</v>
      </c>
      <c r="C53" s="3"/>
      <c r="D53" s="3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3"/>
      <c r="U53" s="3"/>
      <c r="V53" s="3"/>
      <c r="W53" s="3"/>
      <c r="X53" s="7"/>
      <c r="Y53" s="7"/>
      <c r="Z53" s="7"/>
      <c r="AA53" s="7"/>
      <c r="AB53" s="7"/>
      <c r="AC53" s="13">
        <v>1</v>
      </c>
      <c r="AD53" s="13"/>
      <c r="AE53" s="6">
        <f t="shared" si="2"/>
        <v>1</v>
      </c>
      <c r="AF53" s="1" t="str">
        <f t="shared" si="3"/>
        <v>Svinsås Linnea Smevold</v>
      </c>
    </row>
    <row r="54" spans="1:32" ht="12.75">
      <c r="A54" s="6" t="s">
        <v>93</v>
      </c>
      <c r="B54" s="3"/>
      <c r="C54" s="3"/>
      <c r="D54" s="3"/>
      <c r="E54" s="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"/>
      <c r="U54" s="3"/>
      <c r="V54" s="3"/>
      <c r="W54" s="3"/>
      <c r="X54" s="7"/>
      <c r="Y54" s="7"/>
      <c r="Z54" s="7"/>
      <c r="AA54" s="7"/>
      <c r="AB54" s="7"/>
      <c r="AC54" s="13">
        <v>1</v>
      </c>
      <c r="AD54" s="13"/>
      <c r="AE54" s="6">
        <f t="shared" si="2"/>
        <v>1</v>
      </c>
      <c r="AF54" s="1" t="str">
        <f t="shared" si="3"/>
        <v>Sæter Irja</v>
      </c>
    </row>
    <row r="55" spans="1:32" ht="12.75">
      <c r="A55" s="6" t="s">
        <v>71</v>
      </c>
      <c r="B55" s="3">
        <v>10</v>
      </c>
      <c r="C55" s="3"/>
      <c r="D55" s="3"/>
      <c r="E55" s="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3"/>
      <c r="U55" s="3"/>
      <c r="V55" s="3"/>
      <c r="W55" s="3"/>
      <c r="X55" s="7"/>
      <c r="Y55" s="7"/>
      <c r="Z55" s="7"/>
      <c r="AA55" s="7"/>
      <c r="AB55" s="7"/>
      <c r="AC55" s="13">
        <v>1</v>
      </c>
      <c r="AD55" s="13"/>
      <c r="AE55" s="6">
        <f t="shared" si="2"/>
        <v>1</v>
      </c>
      <c r="AF55" s="1" t="str">
        <f t="shared" si="3"/>
        <v>Sæter Ådne</v>
      </c>
    </row>
    <row r="56" spans="1:32" ht="12.75">
      <c r="A56" s="6" t="s">
        <v>78</v>
      </c>
      <c r="B56" s="3" t="s">
        <v>15</v>
      </c>
      <c r="C56" s="3"/>
      <c r="D56" s="3"/>
      <c r="E56" s="3"/>
      <c r="F56" s="7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3"/>
      <c r="U56" s="3"/>
      <c r="V56" s="3"/>
      <c r="W56" s="3"/>
      <c r="X56" s="7"/>
      <c r="Y56" s="7"/>
      <c r="Z56" s="7"/>
      <c r="AA56" s="7"/>
      <c r="AB56" s="7"/>
      <c r="AC56" s="13"/>
      <c r="AD56" s="13"/>
      <c r="AE56" s="6">
        <f t="shared" si="2"/>
        <v>1</v>
      </c>
      <c r="AF56" s="1" t="str">
        <f t="shared" si="3"/>
        <v>Til Oliver Kooymann van</v>
      </c>
    </row>
    <row r="57" spans="1:32" ht="12.75">
      <c r="A57" s="6" t="s">
        <v>67</v>
      </c>
      <c r="B57" s="3">
        <v>11</v>
      </c>
      <c r="C57" s="3"/>
      <c r="D57" s="3"/>
      <c r="E57" s="3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3"/>
      <c r="U57" s="3"/>
      <c r="V57" s="3"/>
      <c r="W57" s="3"/>
      <c r="X57" s="7"/>
      <c r="Y57" s="7"/>
      <c r="Z57" s="7"/>
      <c r="AA57" s="7"/>
      <c r="AB57" s="7"/>
      <c r="AC57" s="13">
        <v>1</v>
      </c>
      <c r="AD57" s="13"/>
      <c r="AE57" s="6">
        <f t="shared" si="2"/>
        <v>1</v>
      </c>
      <c r="AF57" s="1" t="str">
        <f t="shared" si="3"/>
        <v>Til Sofie Kooymann van</v>
      </c>
    </row>
    <row r="58" spans="1:32" ht="12.75">
      <c r="A58" s="6" t="s">
        <v>58</v>
      </c>
      <c r="B58" s="3"/>
      <c r="C58" s="3"/>
      <c r="D58" s="3"/>
      <c r="E58" s="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3"/>
      <c r="U58" s="3"/>
      <c r="V58" s="3"/>
      <c r="W58" s="3"/>
      <c r="X58" s="7"/>
      <c r="Y58" s="7"/>
      <c r="Z58" s="7"/>
      <c r="AA58" s="7"/>
      <c r="AB58" s="7"/>
      <c r="AC58" s="13">
        <v>1</v>
      </c>
      <c r="AD58" s="13">
        <v>1</v>
      </c>
      <c r="AE58" s="6">
        <f t="shared" si="2"/>
        <v>2</v>
      </c>
      <c r="AF58" s="1" t="str">
        <f t="shared" si="3"/>
        <v>Tyrholm Airo</v>
      </c>
    </row>
    <row r="59" spans="1:32" ht="12.75">
      <c r="A59" s="6" t="s">
        <v>19</v>
      </c>
      <c r="B59" s="3" t="s">
        <v>12</v>
      </c>
      <c r="C59" s="3"/>
      <c r="D59" s="3">
        <v>1</v>
      </c>
      <c r="E59" s="3"/>
      <c r="F59" s="7">
        <v>1</v>
      </c>
      <c r="G59" s="7">
        <v>3</v>
      </c>
      <c r="H59" s="7"/>
      <c r="I59" s="7">
        <v>1</v>
      </c>
      <c r="J59" s="7"/>
      <c r="K59" s="7"/>
      <c r="L59" s="7">
        <v>1</v>
      </c>
      <c r="M59" s="7">
        <v>1</v>
      </c>
      <c r="N59" s="7"/>
      <c r="O59" s="7">
        <v>2</v>
      </c>
      <c r="P59" s="7">
        <v>1</v>
      </c>
      <c r="Q59" s="7"/>
      <c r="R59" s="7"/>
      <c r="S59" s="7">
        <v>1</v>
      </c>
      <c r="T59" s="3">
        <v>1</v>
      </c>
      <c r="U59" s="3"/>
      <c r="V59" s="3"/>
      <c r="W59" s="3">
        <v>3</v>
      </c>
      <c r="X59" s="7"/>
      <c r="Y59" s="7">
        <v>1</v>
      </c>
      <c r="Z59" s="7"/>
      <c r="AA59" s="7"/>
      <c r="AB59" s="7"/>
      <c r="AC59" s="13">
        <v>1</v>
      </c>
      <c r="AD59" s="13">
        <v>1</v>
      </c>
      <c r="AE59" s="6">
        <f t="shared" si="2"/>
        <v>19</v>
      </c>
      <c r="AF59" s="1" t="str">
        <f t="shared" si="3"/>
        <v>Øyen Magnus</v>
      </c>
    </row>
    <row r="60" spans="1:32" ht="12.75">
      <c r="A60" s="6" t="s">
        <v>42</v>
      </c>
      <c r="B60" s="3">
        <v>12</v>
      </c>
      <c r="C60" s="3"/>
      <c r="D60" s="3"/>
      <c r="E60" s="3"/>
      <c r="F60" s="7"/>
      <c r="G60" s="7"/>
      <c r="H60" s="7"/>
      <c r="I60" s="7"/>
      <c r="J60" s="7"/>
      <c r="K60" s="7"/>
      <c r="L60" s="7"/>
      <c r="M60" s="7"/>
      <c r="N60" s="7"/>
      <c r="O60" s="7">
        <v>3</v>
      </c>
      <c r="P60" s="7"/>
      <c r="Q60" s="7"/>
      <c r="R60" s="7"/>
      <c r="S60" s="7"/>
      <c r="T60" s="3"/>
      <c r="U60" s="3"/>
      <c r="V60" s="3"/>
      <c r="W60" s="3"/>
      <c r="X60" s="7"/>
      <c r="Y60" s="7"/>
      <c r="Z60" s="7"/>
      <c r="AA60" s="7"/>
      <c r="AB60" s="7"/>
      <c r="AC60" s="13">
        <v>1</v>
      </c>
      <c r="AD60" s="13"/>
      <c r="AE60" s="6">
        <f t="shared" si="2"/>
        <v>4</v>
      </c>
      <c r="AF60" s="1" t="str">
        <f t="shared" si="3"/>
        <v>Øyen Mille</v>
      </c>
    </row>
    <row r="61" spans="1:31" ht="12.75">
      <c r="A61" s="6"/>
      <c r="B61" s="3"/>
      <c r="C61" s="3"/>
      <c r="D61" s="3"/>
      <c r="E61" s="3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3"/>
      <c r="U61" s="3"/>
      <c r="V61" s="3"/>
      <c r="W61" s="3"/>
      <c r="X61" s="7"/>
      <c r="Y61" s="7"/>
      <c r="Z61" s="7"/>
      <c r="AA61" s="7"/>
      <c r="AB61" s="7"/>
      <c r="AC61" s="13"/>
      <c r="AD61" s="13"/>
      <c r="AE61" s="6"/>
    </row>
    <row r="62" spans="1:32" ht="13.5" thickBot="1">
      <c r="A62" s="6" t="s">
        <v>0</v>
      </c>
      <c r="B62" s="4"/>
      <c r="C62" s="8">
        <f>SUM(C4:C61)</f>
        <v>1</v>
      </c>
      <c r="D62" s="8">
        <f aca="true" t="shared" si="4" ref="D62:AD62">SUM(D4:D61)</f>
        <v>1</v>
      </c>
      <c r="E62" s="8">
        <f t="shared" si="4"/>
        <v>1</v>
      </c>
      <c r="F62" s="8">
        <f t="shared" si="4"/>
        <v>26</v>
      </c>
      <c r="G62" s="8">
        <f t="shared" si="4"/>
        <v>6</v>
      </c>
      <c r="H62" s="8">
        <f t="shared" si="4"/>
        <v>1</v>
      </c>
      <c r="I62" s="8">
        <f t="shared" si="4"/>
        <v>1</v>
      </c>
      <c r="J62" s="8">
        <f t="shared" si="4"/>
        <v>2</v>
      </c>
      <c r="K62" s="8">
        <f t="shared" si="4"/>
        <v>1</v>
      </c>
      <c r="L62" s="8">
        <f t="shared" si="4"/>
        <v>2</v>
      </c>
      <c r="M62" s="8">
        <f t="shared" si="4"/>
        <v>7</v>
      </c>
      <c r="N62" s="8">
        <f t="shared" si="4"/>
        <v>8</v>
      </c>
      <c r="O62" s="8">
        <f t="shared" si="4"/>
        <v>8</v>
      </c>
      <c r="P62" s="8">
        <f t="shared" si="4"/>
        <v>5</v>
      </c>
      <c r="Q62" s="8">
        <f t="shared" si="4"/>
        <v>1</v>
      </c>
      <c r="R62" s="8">
        <f t="shared" si="4"/>
        <v>1</v>
      </c>
      <c r="S62" s="8">
        <f t="shared" si="4"/>
        <v>4</v>
      </c>
      <c r="T62" s="8">
        <f t="shared" si="4"/>
        <v>6</v>
      </c>
      <c r="U62" s="8">
        <f t="shared" si="4"/>
        <v>1</v>
      </c>
      <c r="V62" s="8">
        <f t="shared" si="4"/>
        <v>4</v>
      </c>
      <c r="W62" s="8">
        <f t="shared" si="4"/>
        <v>3</v>
      </c>
      <c r="X62" s="8">
        <f t="shared" si="4"/>
        <v>2</v>
      </c>
      <c r="Y62" s="8">
        <f t="shared" si="4"/>
        <v>2</v>
      </c>
      <c r="Z62" s="8">
        <f t="shared" si="4"/>
        <v>1</v>
      </c>
      <c r="AA62" s="8">
        <f t="shared" si="4"/>
        <v>2</v>
      </c>
      <c r="AB62" s="8">
        <f t="shared" si="4"/>
        <v>1</v>
      </c>
      <c r="AC62" s="8">
        <f t="shared" si="4"/>
        <v>33</v>
      </c>
      <c r="AD62" s="8">
        <f t="shared" si="4"/>
        <v>12</v>
      </c>
      <c r="AE62" s="4">
        <f>SUM(C62:AD62)</f>
        <v>143</v>
      </c>
      <c r="AF62" s="1" t="str">
        <f>A62</f>
        <v>Antall starter</v>
      </c>
    </row>
    <row r="63" spans="1:31" ht="13.5" thickTop="1">
      <c r="A63" s="9">
        <v>2020</v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1">
        <v>132</v>
      </c>
    </row>
    <row r="64" spans="3:31" s="5" customFormat="1" ht="188.25">
      <c r="C64" s="12" t="s">
        <v>91</v>
      </c>
      <c r="D64" s="12" t="s">
        <v>90</v>
      </c>
      <c r="E64" s="12" t="s">
        <v>51</v>
      </c>
      <c r="F64" s="12" t="s">
        <v>76</v>
      </c>
      <c r="G64" s="12" t="s">
        <v>29</v>
      </c>
      <c r="H64" s="12" t="s">
        <v>32</v>
      </c>
      <c r="I64" s="12" t="s">
        <v>89</v>
      </c>
      <c r="J64" s="12" t="s">
        <v>27</v>
      </c>
      <c r="K64" s="12" t="s">
        <v>52</v>
      </c>
      <c r="L64" s="12" t="s">
        <v>53</v>
      </c>
      <c r="M64" s="12" t="s">
        <v>1</v>
      </c>
      <c r="N64" s="12" t="s">
        <v>73</v>
      </c>
      <c r="O64" s="12" t="s">
        <v>13</v>
      </c>
      <c r="P64" s="12" t="s">
        <v>33</v>
      </c>
      <c r="Q64" s="12" t="s">
        <v>54</v>
      </c>
      <c r="R64" s="12" t="s">
        <v>55</v>
      </c>
      <c r="S64" s="12" t="s">
        <v>56</v>
      </c>
      <c r="T64" s="12" t="s">
        <v>87</v>
      </c>
      <c r="U64" s="12" t="s">
        <v>34</v>
      </c>
      <c r="V64" s="12" t="s">
        <v>57</v>
      </c>
      <c r="W64" s="12" t="s">
        <v>43</v>
      </c>
      <c r="X64" s="12" t="s">
        <v>38</v>
      </c>
      <c r="Y64" s="12" t="s">
        <v>44</v>
      </c>
      <c r="Z64" s="12" t="s">
        <v>88</v>
      </c>
      <c r="AA64" s="12" t="s">
        <v>17</v>
      </c>
      <c r="AB64" s="12" t="s">
        <v>45</v>
      </c>
      <c r="AC64" s="12" t="s">
        <v>4</v>
      </c>
      <c r="AD64" s="12" t="s">
        <v>3</v>
      </c>
      <c r="AE64" s="5" t="str">
        <f>AE3</f>
        <v>Antall starter</v>
      </c>
    </row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</sheetData>
  <sheetProtection/>
  <mergeCells count="2">
    <mergeCell ref="A2:AE2"/>
    <mergeCell ref="A3:B3"/>
  </mergeCells>
  <printOptions/>
  <pageMargins left="0.15748031496062992" right="0.15748031496062992" top="0.3937007874015748" bottom="0.35433070866141736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2022-02-23T17:08:28Z</cp:lastPrinted>
  <dcterms:created xsi:type="dcterms:W3CDTF">1998-10-24T07:14:56Z</dcterms:created>
  <dcterms:modified xsi:type="dcterms:W3CDTF">2022-03-06T20:26:26Z</dcterms:modified>
  <cp:category/>
  <cp:version/>
  <cp:contentType/>
  <cp:contentStatus/>
</cp:coreProperties>
</file>