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900d4c96bb46b5b/Documents/Rindal IL/Friidret/2024/"/>
    </mc:Choice>
  </mc:AlternateContent>
  <xr:revisionPtr revIDLastSave="0" documentId="8_{C545D535-73D8-4B25-AC7D-C87D640326E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2" sheetId="2" r:id="rId1"/>
    <sheet name="Ark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4" i="2" l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E66" i="2"/>
  <c r="I66" i="2"/>
  <c r="K66" i="2"/>
  <c r="W66" i="2"/>
  <c r="X66" i="2"/>
  <c r="Y66" i="2"/>
  <c r="AA66" i="2"/>
  <c r="AC66" i="2"/>
  <c r="AE66" i="2"/>
  <c r="O66" i="2"/>
  <c r="Q66" i="2"/>
  <c r="S66" i="2"/>
  <c r="T66" i="2"/>
  <c r="U66" i="2"/>
  <c r="M66" i="2"/>
  <c r="A54" i="2"/>
  <c r="A55" i="2" s="1"/>
  <c r="A56" i="2" s="1"/>
  <c r="A57" i="2" s="1"/>
  <c r="A58" i="2" s="1"/>
  <c r="A59" i="2" s="1"/>
  <c r="A60" i="2" s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</calcChain>
</file>

<file path=xl/sharedStrings.xml><?xml version="1.0" encoding="utf-8"?>
<sst xmlns="http://schemas.openxmlformats.org/spreadsheetml/2006/main" count="146" uniqueCount="93">
  <si>
    <t>Vinnertid</t>
  </si>
  <si>
    <t>Ole Sæterbø</t>
  </si>
  <si>
    <t>Monica Sæther</t>
  </si>
  <si>
    <t>"PERS"</t>
  </si>
  <si>
    <t>RIL-adelskalender</t>
  </si>
  <si>
    <t>Ola Balestrand</t>
  </si>
  <si>
    <t>Alexander Hofstad</t>
  </si>
  <si>
    <t>Tor Jarle Bolme</t>
  </si>
  <si>
    <t>Atle Norli</t>
  </si>
  <si>
    <t xml:space="preserve"> </t>
  </si>
  <si>
    <t>Sigmund Ofstad</t>
  </si>
  <si>
    <t>Stian Oldervik</t>
  </si>
  <si>
    <t>Trønderjogg/Nidarø Rundt</t>
  </si>
  <si>
    <t>Nidarø</t>
  </si>
  <si>
    <t>27.09.</t>
  </si>
  <si>
    <t>16,04,4</t>
  </si>
  <si>
    <t>17,10,9</t>
  </si>
  <si>
    <t>17,48,2</t>
  </si>
  <si>
    <t>18,50,8</t>
  </si>
  <si>
    <t>Tommy Haugen</t>
  </si>
  <si>
    <t>18,59,0</t>
  </si>
  <si>
    <t>20,20,7</t>
  </si>
  <si>
    <t>21,10,9</t>
  </si>
  <si>
    <t>21,28,1</t>
  </si>
  <si>
    <t>14,48,6</t>
  </si>
  <si>
    <t>Eivind Johan Haltli</t>
  </si>
  <si>
    <t>Tom Frode Theigmann</t>
  </si>
  <si>
    <t>Antall fullførte</t>
  </si>
  <si>
    <t>03.05.</t>
  </si>
  <si>
    <t>Siffer foran tid = klasseplasseringer</t>
  </si>
  <si>
    <t>Jon Arne Gaundal</t>
  </si>
  <si>
    <t>Ny trasè fra høsten 2016</t>
  </si>
  <si>
    <t>Terje Olsen</t>
  </si>
  <si>
    <t>Audun Thonstad</t>
  </si>
  <si>
    <t>John Woods</t>
  </si>
  <si>
    <t>Jon Eriksen</t>
  </si>
  <si>
    <t>Trønderjogg</t>
  </si>
  <si>
    <t>17.04.</t>
  </si>
  <si>
    <t>17,26,9</t>
  </si>
  <si>
    <t>15,57,0</t>
  </si>
  <si>
    <t>17,52,4</t>
  </si>
  <si>
    <t>18,01,1</t>
  </si>
  <si>
    <t>18,23,3</t>
  </si>
  <si>
    <t>Kristian Engen Forbord</t>
  </si>
  <si>
    <t>15,41,1</t>
  </si>
  <si>
    <t>Arnt Inge Nilsen</t>
  </si>
  <si>
    <t>16,57,0</t>
  </si>
  <si>
    <t>Pål Sæther</t>
  </si>
  <si>
    <t>17,06,9</t>
  </si>
  <si>
    <t>Jo Svinsås</t>
  </si>
  <si>
    <t>17,13,6</t>
  </si>
  <si>
    <t>Fredrik Lillevik</t>
  </si>
  <si>
    <t>18,17,8</t>
  </si>
  <si>
    <t>14,46,1</t>
  </si>
  <si>
    <t>26.09.</t>
  </si>
  <si>
    <t>Lars Hagen</t>
  </si>
  <si>
    <t>Marthe Rødsgaard</t>
  </si>
  <si>
    <t>Mali Røen Skjermo</t>
  </si>
  <si>
    <t>David Sommervold Folde</t>
  </si>
  <si>
    <t>Markus Espelien</t>
  </si>
  <si>
    <t>17,42,3</t>
  </si>
  <si>
    <t>Ida Mogstad</t>
  </si>
  <si>
    <t>19,13,5</t>
  </si>
  <si>
    <t>19,20,8</t>
  </si>
  <si>
    <t>Sigurd Stenvik</t>
  </si>
  <si>
    <t>5 KM</t>
  </si>
  <si>
    <t>10 KM</t>
  </si>
  <si>
    <t>31,20,5</t>
  </si>
  <si>
    <t>15,09,0</t>
  </si>
  <si>
    <t>24.09.</t>
  </si>
  <si>
    <t>38,00,7</t>
  </si>
  <si>
    <t>22.09.</t>
  </si>
  <si>
    <t>Jo Trønsdal Bævre</t>
  </si>
  <si>
    <t>27.04.</t>
  </si>
  <si>
    <t>Olaf Bentzen</t>
  </si>
  <si>
    <t>Gjermund Løfald</t>
  </si>
  <si>
    <t>Vebjørn Trønsdal Bævre</t>
  </si>
  <si>
    <t>21.09.</t>
  </si>
  <si>
    <t>Totalt antall fullførte</t>
  </si>
  <si>
    <t>26.04.</t>
  </si>
  <si>
    <t>Magnus Øyen</t>
  </si>
  <si>
    <t>Max Bergström</t>
  </si>
  <si>
    <t>25.04.</t>
  </si>
  <si>
    <t>Steffen Bentsen</t>
  </si>
  <si>
    <t>Vetle Søyland</t>
  </si>
  <si>
    <t>Helge Langen</t>
  </si>
  <si>
    <t>Erik Løfald</t>
  </si>
  <si>
    <t>Lars Morten Bardal</t>
  </si>
  <si>
    <t>Sander Sæther</t>
  </si>
  <si>
    <t>¸2023</t>
  </si>
  <si>
    <t>23.04.</t>
  </si>
  <si>
    <t>Inge Norstad</t>
  </si>
  <si>
    <t>Anders Tandberg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</si>
</sst>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5" x14ac:knownFonts="1">
    <font>
      <sz val="10"/>
      <name val="Arial"/>
    </font>
    <font>
      <sz val="10"/>
      <name val="Arial"/>
      <family val="2"/>
    </font>
    <font>
      <b/>
      <sz val="18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1" xfId="0" applyFont="1" applyBorder="1"/>
    <xf numFmtId="164" fontId="3" fillId="0" borderId="2" xfId="1" applyFont="1" applyBorder="1"/>
    <xf numFmtId="0" fontId="3" fillId="0" borderId="0" xfId="0" applyFont="1"/>
    <xf numFmtId="0" fontId="3" fillId="0" borderId="2" xfId="0" applyFont="1" applyBorder="1"/>
    <xf numFmtId="164" fontId="3" fillId="0" borderId="0" xfId="1" applyFont="1" applyBorder="1"/>
    <xf numFmtId="164" fontId="3" fillId="2" borderId="2" xfId="1" applyFont="1" applyFill="1" applyBorder="1"/>
    <xf numFmtId="0" fontId="3" fillId="0" borderId="2" xfId="0" applyFont="1" applyBorder="1" applyAlignment="1">
      <alignment horizontal="center"/>
    </xf>
    <xf numFmtId="164" fontId="0" fillId="0" borderId="0" xfId="1" applyFont="1"/>
    <xf numFmtId="165" fontId="3" fillId="0" borderId="3" xfId="1" applyNumberFormat="1" applyFont="1" applyFill="1" applyBorder="1"/>
    <xf numFmtId="164" fontId="3" fillId="0" borderId="4" xfId="1" applyFont="1" applyBorder="1"/>
    <xf numFmtId="165" fontId="3" fillId="0" borderId="3" xfId="1" applyNumberFormat="1" applyFont="1" applyBorder="1"/>
    <xf numFmtId="0" fontId="3" fillId="0" borderId="4" xfId="0" applyFont="1" applyBorder="1"/>
    <xf numFmtId="165" fontId="3" fillId="0" borderId="5" xfId="1" applyNumberFormat="1" applyFont="1" applyFill="1" applyBorder="1"/>
    <xf numFmtId="0" fontId="3" fillId="0" borderId="6" xfId="0" applyFont="1" applyBorder="1"/>
    <xf numFmtId="164" fontId="3" fillId="0" borderId="4" xfId="1" applyFont="1" applyFill="1" applyBorder="1"/>
    <xf numFmtId="165" fontId="3" fillId="0" borderId="6" xfId="1" applyNumberFormat="1" applyFont="1" applyFill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5" fontId="3" fillId="0" borderId="3" xfId="1" applyNumberFormat="1" applyFont="1" applyFill="1" applyBorder="1" applyAlignment="1">
      <alignment horizontal="right"/>
    </xf>
    <xf numFmtId="165" fontId="3" fillId="0" borderId="3" xfId="1" applyNumberFormat="1" applyFont="1" applyBorder="1" applyAlignment="1">
      <alignment horizontal="right"/>
    </xf>
    <xf numFmtId="164" fontId="3" fillId="0" borderId="0" xfId="1" applyFont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3" xfId="0" applyFont="1" applyBorder="1"/>
    <xf numFmtId="0" fontId="3" fillId="0" borderId="5" xfId="0" applyFont="1" applyBorder="1"/>
    <xf numFmtId="0" fontId="3" fillId="0" borderId="12" xfId="0" applyFont="1" applyBorder="1"/>
    <xf numFmtId="0" fontId="3" fillId="0" borderId="13" xfId="0" applyFont="1" applyBorder="1"/>
    <xf numFmtId="164" fontId="3" fillId="2" borderId="1" xfId="1" applyFont="1" applyFill="1" applyBorder="1"/>
    <xf numFmtId="164" fontId="3" fillId="0" borderId="1" xfId="1" applyFont="1" applyFill="1" applyBorder="1"/>
    <xf numFmtId="165" fontId="3" fillId="0" borderId="4" xfId="1" applyNumberFormat="1" applyFont="1" applyFill="1" applyBorder="1" applyAlignment="1">
      <alignment horizontal="right"/>
    </xf>
    <xf numFmtId="164" fontId="3" fillId="0" borderId="3" xfId="1" applyFont="1" applyFill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164" fontId="3" fillId="2" borderId="10" xfId="1" applyFont="1" applyFill="1" applyBorder="1"/>
    <xf numFmtId="164" fontId="3" fillId="2" borderId="15" xfId="1" applyFont="1" applyFill="1" applyBorder="1"/>
    <xf numFmtId="0" fontId="4" fillId="0" borderId="0" xfId="0" applyFont="1"/>
    <xf numFmtId="165" fontId="3" fillId="0" borderId="0" xfId="0" applyNumberFormat="1" applyFont="1"/>
    <xf numFmtId="164" fontId="3" fillId="0" borderId="17" xfId="1" applyFont="1" applyFill="1" applyBorder="1"/>
    <xf numFmtId="165" fontId="3" fillId="3" borderId="0" xfId="0" applyNumberFormat="1" applyFont="1" applyFill="1"/>
    <xf numFmtId="164" fontId="3" fillId="0" borderId="15" xfId="1" applyFont="1" applyBorder="1"/>
    <xf numFmtId="165" fontId="3" fillId="0" borderId="1" xfId="1" applyNumberFormat="1" applyFont="1" applyFill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0"/>
  <sheetViews>
    <sheetView tabSelected="1" zoomScaleNormal="100" workbookViewId="0">
      <selection activeCell="A2" sqref="A2:AE2"/>
    </sheetView>
  </sheetViews>
  <sheetFormatPr baseColWidth="10" defaultRowHeight="13.2" x14ac:dyDescent="0.25"/>
  <cols>
    <col min="1" max="1" width="3.6640625" bestFit="1" customWidth="1"/>
    <col min="2" max="2" width="27.44140625" customWidth="1"/>
    <col min="3" max="3" width="9.109375" customWidth="1"/>
    <col min="4" max="25" width="8.109375" customWidth="1"/>
    <col min="26" max="26" width="8.109375" style="8" customWidth="1"/>
    <col min="27" max="29" width="8.109375" customWidth="1"/>
    <col min="30" max="30" width="4.77734375" style="3" bestFit="1" customWidth="1"/>
    <col min="31" max="31" width="8" style="3" bestFit="1" customWidth="1"/>
  </cols>
  <sheetData>
    <row r="1" spans="1:31" ht="22.2" x14ac:dyDescent="0.35">
      <c r="A1" s="60" t="s">
        <v>12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1" x14ac:dyDescent="0.25">
      <c r="A2" s="61" t="s">
        <v>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</row>
    <row r="3" spans="1:31" ht="13.8" thickBot="1" x14ac:dyDescent="0.3">
      <c r="A3" s="61" t="s">
        <v>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</row>
    <row r="4" spans="1:31" ht="13.8" thickBot="1" x14ac:dyDescent="0.3">
      <c r="A4" s="1"/>
      <c r="B4" s="1" t="s">
        <v>65</v>
      </c>
      <c r="C4" s="7" t="s">
        <v>3</v>
      </c>
      <c r="D4" s="54">
        <v>2024</v>
      </c>
      <c r="E4" s="55"/>
      <c r="F4" s="55" t="s">
        <v>89</v>
      </c>
      <c r="G4" s="56"/>
      <c r="H4" s="54">
        <v>2022</v>
      </c>
      <c r="I4" s="55"/>
      <c r="J4" s="55"/>
      <c r="K4" s="56"/>
      <c r="L4" s="54">
        <v>2021</v>
      </c>
      <c r="M4" s="55"/>
      <c r="N4" s="55"/>
      <c r="O4" s="56"/>
      <c r="P4" s="62">
        <v>2020</v>
      </c>
      <c r="Q4" s="63"/>
      <c r="R4" s="64">
        <v>2019</v>
      </c>
      <c r="S4" s="58"/>
      <c r="T4" s="58"/>
      <c r="U4" s="59"/>
      <c r="V4" s="57">
        <v>2018</v>
      </c>
      <c r="W4" s="58"/>
      <c r="X4" s="58"/>
      <c r="Y4" s="59"/>
      <c r="Z4" s="57">
        <v>2017</v>
      </c>
      <c r="AA4" s="58"/>
      <c r="AB4" s="58"/>
      <c r="AC4" s="59"/>
      <c r="AD4" s="52">
        <v>2016</v>
      </c>
      <c r="AE4" s="53"/>
    </row>
    <row r="5" spans="1:31" x14ac:dyDescent="0.25">
      <c r="A5" s="1"/>
      <c r="B5" s="1"/>
      <c r="C5" s="4"/>
      <c r="D5" s="50" t="s">
        <v>36</v>
      </c>
      <c r="E5" s="51"/>
      <c r="F5" s="50" t="s">
        <v>36</v>
      </c>
      <c r="G5" s="51"/>
      <c r="H5" s="50" t="s">
        <v>13</v>
      </c>
      <c r="I5" s="51"/>
      <c r="J5" s="50" t="s">
        <v>36</v>
      </c>
      <c r="K5" s="51"/>
      <c r="L5" s="50" t="s">
        <v>13</v>
      </c>
      <c r="M5" s="51"/>
      <c r="N5" s="50" t="s">
        <v>36</v>
      </c>
      <c r="O5" s="51"/>
      <c r="P5" s="50" t="s">
        <v>13</v>
      </c>
      <c r="Q5" s="51"/>
      <c r="R5" s="52" t="s">
        <v>36</v>
      </c>
      <c r="S5" s="53"/>
      <c r="T5" s="52" t="s">
        <v>13</v>
      </c>
      <c r="U5" s="53"/>
      <c r="V5" s="52" t="s">
        <v>36</v>
      </c>
      <c r="W5" s="53"/>
      <c r="X5" s="52" t="s">
        <v>13</v>
      </c>
      <c r="Y5" s="53"/>
      <c r="Z5" s="52" t="s">
        <v>36</v>
      </c>
      <c r="AA5" s="53"/>
      <c r="AB5" s="52" t="s">
        <v>13</v>
      </c>
      <c r="AC5" s="53"/>
      <c r="AD5" s="48" t="s">
        <v>13</v>
      </c>
      <c r="AE5" s="49"/>
    </row>
    <row r="6" spans="1:31" x14ac:dyDescent="0.25">
      <c r="A6" s="1"/>
      <c r="B6" s="1"/>
      <c r="C6" s="4"/>
      <c r="D6" s="48" t="s">
        <v>90</v>
      </c>
      <c r="E6" s="49"/>
      <c r="F6" s="48" t="s">
        <v>82</v>
      </c>
      <c r="G6" s="49"/>
      <c r="H6" s="48" t="s">
        <v>14</v>
      </c>
      <c r="I6" s="49"/>
      <c r="J6" s="48" t="s">
        <v>79</v>
      </c>
      <c r="K6" s="49"/>
      <c r="L6" s="48" t="s">
        <v>77</v>
      </c>
      <c r="M6" s="49"/>
      <c r="N6" s="48" t="s">
        <v>73</v>
      </c>
      <c r="O6" s="49"/>
      <c r="P6" s="48" t="s">
        <v>71</v>
      </c>
      <c r="Q6" s="49"/>
      <c r="R6" s="48" t="s">
        <v>37</v>
      </c>
      <c r="S6" s="49"/>
      <c r="T6" s="48" t="s">
        <v>69</v>
      </c>
      <c r="U6" s="49"/>
      <c r="V6" s="48" t="s">
        <v>37</v>
      </c>
      <c r="W6" s="49"/>
      <c r="X6" s="48" t="s">
        <v>54</v>
      </c>
      <c r="Y6" s="49"/>
      <c r="Z6" s="48" t="s">
        <v>28</v>
      </c>
      <c r="AA6" s="49"/>
      <c r="AB6" s="48" t="s">
        <v>14</v>
      </c>
      <c r="AC6" s="49"/>
      <c r="AD6" s="46" t="s">
        <v>14</v>
      </c>
      <c r="AE6" s="47"/>
    </row>
    <row r="7" spans="1:31" x14ac:dyDescent="0.25">
      <c r="A7" s="1">
        <v>1</v>
      </c>
      <c r="B7" s="1" t="s">
        <v>43</v>
      </c>
      <c r="C7" s="6">
        <v>15.41</v>
      </c>
      <c r="D7" s="17"/>
      <c r="E7" s="18"/>
      <c r="F7" s="17"/>
      <c r="G7" s="18"/>
      <c r="H7" s="17"/>
      <c r="I7" s="18"/>
      <c r="J7" s="17"/>
      <c r="K7" s="18"/>
      <c r="L7" s="17"/>
      <c r="M7" s="18"/>
      <c r="N7" s="17"/>
      <c r="O7" s="18"/>
      <c r="P7" s="17"/>
      <c r="Q7" s="18"/>
      <c r="R7" s="22"/>
      <c r="S7" s="18"/>
      <c r="T7" s="17"/>
      <c r="U7" s="18"/>
      <c r="V7" s="22">
        <v>2</v>
      </c>
      <c r="W7" s="18" t="s">
        <v>44</v>
      </c>
      <c r="X7" s="17"/>
      <c r="Y7" s="18"/>
      <c r="Z7" s="17"/>
      <c r="AA7" s="18"/>
      <c r="AB7" s="17"/>
      <c r="AC7" s="18"/>
      <c r="AD7" s="19"/>
      <c r="AE7" s="20"/>
    </row>
    <row r="8" spans="1:31" x14ac:dyDescent="0.25">
      <c r="A8" s="1">
        <f>A7+1</f>
        <v>2</v>
      </c>
      <c r="B8" s="1" t="s">
        <v>6</v>
      </c>
      <c r="C8" s="6">
        <v>15.5</v>
      </c>
      <c r="D8" s="9"/>
      <c r="E8" s="15"/>
      <c r="F8" s="9"/>
      <c r="G8" s="15"/>
      <c r="H8" s="9"/>
      <c r="I8" s="15"/>
      <c r="J8" s="9">
        <v>3</v>
      </c>
      <c r="K8" s="15">
        <v>15.5</v>
      </c>
      <c r="L8" s="9"/>
      <c r="M8" s="15"/>
      <c r="N8" s="9"/>
      <c r="O8" s="15"/>
      <c r="P8" s="9"/>
      <c r="Q8" s="15"/>
      <c r="R8" s="21"/>
      <c r="S8" s="15"/>
      <c r="T8" s="9"/>
      <c r="U8" s="15"/>
      <c r="V8" s="21">
        <v>6</v>
      </c>
      <c r="W8" s="15" t="s">
        <v>39</v>
      </c>
      <c r="X8" s="9"/>
      <c r="Y8" s="15"/>
      <c r="Z8" s="9">
        <v>7</v>
      </c>
      <c r="AA8" s="15" t="s">
        <v>15</v>
      </c>
      <c r="AB8" s="9"/>
      <c r="AC8" s="15"/>
      <c r="AD8" s="9"/>
      <c r="AE8" s="10"/>
    </row>
    <row r="9" spans="1:31" x14ac:dyDescent="0.25">
      <c r="A9" s="1">
        <f>A8+1</f>
        <v>3</v>
      </c>
      <c r="B9" s="1" t="s">
        <v>85</v>
      </c>
      <c r="C9" s="6">
        <v>15.5</v>
      </c>
      <c r="D9" s="9"/>
      <c r="E9" s="15"/>
      <c r="F9" s="9">
        <v>1</v>
      </c>
      <c r="G9" s="15">
        <v>15.5</v>
      </c>
      <c r="H9" s="9"/>
      <c r="I9" s="15"/>
      <c r="J9" s="9"/>
      <c r="K9" s="15"/>
      <c r="L9" s="9"/>
      <c r="M9" s="15"/>
      <c r="N9" s="9"/>
      <c r="O9" s="15"/>
      <c r="P9" s="9"/>
      <c r="Q9" s="15"/>
      <c r="R9" s="21"/>
      <c r="S9" s="15"/>
      <c r="T9" s="9"/>
      <c r="U9" s="15"/>
      <c r="V9" s="21"/>
      <c r="W9" s="15"/>
      <c r="X9" s="9"/>
      <c r="Y9" s="15"/>
      <c r="Z9" s="9"/>
      <c r="AA9" s="15"/>
      <c r="AB9" s="9"/>
      <c r="AC9" s="15"/>
      <c r="AD9" s="9"/>
      <c r="AE9" s="10"/>
    </row>
    <row r="10" spans="1:31" x14ac:dyDescent="0.25">
      <c r="A10" s="1">
        <f t="shared" ref="A10:A47" si="0">A9+1</f>
        <v>4</v>
      </c>
      <c r="B10" s="1" t="s">
        <v>30</v>
      </c>
      <c r="C10" s="6">
        <v>16.079999999999998</v>
      </c>
      <c r="D10" s="9"/>
      <c r="E10" s="15"/>
      <c r="F10" s="9"/>
      <c r="G10" s="15"/>
      <c r="H10" s="9"/>
      <c r="I10" s="15"/>
      <c r="J10" s="9"/>
      <c r="K10" s="15"/>
      <c r="L10" s="9"/>
      <c r="M10" s="15"/>
      <c r="N10" s="9"/>
      <c r="O10" s="15"/>
      <c r="P10" s="9"/>
      <c r="Q10" s="15"/>
      <c r="R10" s="21"/>
      <c r="S10" s="15"/>
      <c r="T10" s="9"/>
      <c r="U10" s="15"/>
      <c r="V10" s="21"/>
      <c r="W10" s="15"/>
      <c r="X10" s="9"/>
      <c r="Y10" s="15"/>
      <c r="Z10" s="9"/>
      <c r="AA10" s="15"/>
      <c r="AB10" s="9"/>
      <c r="AC10" s="15"/>
      <c r="AD10" s="9">
        <v>7</v>
      </c>
      <c r="AE10" s="10">
        <v>16.079999999999998</v>
      </c>
    </row>
    <row r="11" spans="1:31" x14ac:dyDescent="0.25">
      <c r="A11" s="1">
        <f t="shared" si="0"/>
        <v>5</v>
      </c>
      <c r="B11" s="1" t="s">
        <v>80</v>
      </c>
      <c r="C11" s="6">
        <v>16.100000000000001</v>
      </c>
      <c r="D11" s="9"/>
      <c r="E11" s="15"/>
      <c r="F11" s="9"/>
      <c r="G11" s="15"/>
      <c r="H11" s="9">
        <v>1</v>
      </c>
      <c r="I11" s="15">
        <v>16.100000000000001</v>
      </c>
      <c r="J11" s="9"/>
      <c r="K11" s="15"/>
      <c r="L11" s="9"/>
      <c r="M11" s="15"/>
      <c r="N11" s="9"/>
      <c r="O11" s="15"/>
      <c r="P11" s="9"/>
      <c r="Q11" s="15"/>
      <c r="R11" s="21"/>
      <c r="S11" s="15"/>
      <c r="T11" s="9"/>
      <c r="U11" s="15"/>
      <c r="V11" s="21"/>
      <c r="W11" s="15"/>
      <c r="X11" s="9"/>
      <c r="Y11" s="15"/>
      <c r="Z11" s="9"/>
      <c r="AA11" s="15"/>
      <c r="AB11" s="9"/>
      <c r="AC11" s="15"/>
      <c r="AD11" s="9"/>
      <c r="AE11" s="10"/>
    </row>
    <row r="12" spans="1:31" x14ac:dyDescent="0.25">
      <c r="A12" s="1">
        <f t="shared" si="0"/>
        <v>6</v>
      </c>
      <c r="B12" s="1" t="s">
        <v>86</v>
      </c>
      <c r="C12" s="6">
        <v>16.22</v>
      </c>
      <c r="D12" s="9"/>
      <c r="E12" s="15"/>
      <c r="F12" s="9">
        <v>3</v>
      </c>
      <c r="G12" s="15">
        <v>16.22</v>
      </c>
      <c r="H12" s="9"/>
      <c r="I12" s="15"/>
      <c r="J12" s="9"/>
      <c r="K12" s="15"/>
      <c r="L12" s="9"/>
      <c r="M12" s="15"/>
      <c r="N12" s="9"/>
      <c r="O12" s="15"/>
      <c r="P12" s="9"/>
      <c r="Q12" s="15"/>
      <c r="R12" s="21"/>
      <c r="S12" s="15"/>
      <c r="T12" s="9"/>
      <c r="U12" s="15"/>
      <c r="V12" s="21"/>
      <c r="W12" s="15"/>
      <c r="X12" s="9"/>
      <c r="Y12" s="15"/>
      <c r="Z12" s="9"/>
      <c r="AA12" s="15"/>
      <c r="AB12" s="9"/>
      <c r="AC12" s="15"/>
      <c r="AD12" s="9"/>
      <c r="AE12" s="10"/>
    </row>
    <row r="13" spans="1:31" x14ac:dyDescent="0.25">
      <c r="A13" s="1">
        <f t="shared" si="0"/>
        <v>7</v>
      </c>
      <c r="B13" s="1" t="s">
        <v>55</v>
      </c>
      <c r="C13" s="6">
        <v>16.39</v>
      </c>
      <c r="D13" s="9"/>
      <c r="E13" s="15"/>
      <c r="F13" s="9"/>
      <c r="G13" s="15"/>
      <c r="H13" s="9">
        <v>1</v>
      </c>
      <c r="I13" s="15">
        <v>16.39</v>
      </c>
      <c r="J13" s="9"/>
      <c r="K13" s="15"/>
      <c r="L13" s="9"/>
      <c r="M13" s="15"/>
      <c r="N13" s="9"/>
      <c r="O13" s="15"/>
      <c r="P13" s="9"/>
      <c r="Q13" s="15"/>
      <c r="R13" s="21"/>
      <c r="S13" s="15"/>
      <c r="T13" s="9">
        <v>2</v>
      </c>
      <c r="U13" s="15">
        <v>16.510000000000002</v>
      </c>
      <c r="V13" s="21"/>
      <c r="W13" s="15"/>
      <c r="X13" s="9">
        <v>2</v>
      </c>
      <c r="Y13" s="15">
        <v>16.43</v>
      </c>
      <c r="Z13" s="9"/>
      <c r="AA13" s="15"/>
      <c r="AB13" s="9"/>
      <c r="AC13" s="15"/>
      <c r="AD13" s="9"/>
      <c r="AE13" s="10"/>
    </row>
    <row r="14" spans="1:31" x14ac:dyDescent="0.25">
      <c r="A14" s="1">
        <f t="shared" si="0"/>
        <v>8</v>
      </c>
      <c r="B14" s="1" t="s">
        <v>32</v>
      </c>
      <c r="C14" s="6">
        <v>16.399999999999999</v>
      </c>
      <c r="D14" s="9"/>
      <c r="E14" s="15"/>
      <c r="F14" s="9"/>
      <c r="G14" s="15"/>
      <c r="H14" s="9"/>
      <c r="I14" s="15"/>
      <c r="J14" s="9"/>
      <c r="K14" s="15"/>
      <c r="L14" s="9"/>
      <c r="M14" s="15"/>
      <c r="N14" s="9"/>
      <c r="O14" s="15"/>
      <c r="P14" s="9"/>
      <c r="Q14" s="15"/>
      <c r="R14" s="21"/>
      <c r="S14" s="15"/>
      <c r="T14" s="9"/>
      <c r="U14" s="15"/>
      <c r="V14" s="21"/>
      <c r="W14" s="15"/>
      <c r="X14" s="9"/>
      <c r="Y14" s="15"/>
      <c r="Z14" s="9"/>
      <c r="AA14" s="15"/>
      <c r="AB14" s="9"/>
      <c r="AC14" s="15"/>
      <c r="AD14" s="9">
        <v>1</v>
      </c>
      <c r="AE14" s="10">
        <v>16.399999999999999</v>
      </c>
    </row>
    <row r="15" spans="1:31" x14ac:dyDescent="0.25">
      <c r="A15" s="1">
        <f t="shared" si="0"/>
        <v>9</v>
      </c>
      <c r="B15" s="1" t="s">
        <v>74</v>
      </c>
      <c r="C15" s="6">
        <v>16.45</v>
      </c>
      <c r="D15" s="9"/>
      <c r="E15" s="15"/>
      <c r="F15" s="9"/>
      <c r="G15" s="15"/>
      <c r="H15" s="9"/>
      <c r="I15" s="15"/>
      <c r="J15" s="9"/>
      <c r="K15" s="15"/>
      <c r="L15" s="9"/>
      <c r="M15" s="15"/>
      <c r="N15" s="9">
        <v>8</v>
      </c>
      <c r="O15" s="15">
        <v>16.45</v>
      </c>
      <c r="P15" s="9"/>
      <c r="Q15" s="15"/>
      <c r="R15" s="21"/>
      <c r="S15" s="15"/>
      <c r="T15" s="9"/>
      <c r="U15" s="15"/>
      <c r="V15" s="21"/>
      <c r="W15" s="15"/>
      <c r="X15" s="9"/>
      <c r="Y15" s="15"/>
      <c r="Z15" s="9"/>
      <c r="AA15" s="15"/>
      <c r="AB15" s="9"/>
      <c r="AC15" s="15"/>
      <c r="AD15" s="9"/>
      <c r="AE15" s="10"/>
    </row>
    <row r="16" spans="1:31" x14ac:dyDescent="0.25">
      <c r="A16" s="1">
        <f t="shared" si="0"/>
        <v>10</v>
      </c>
      <c r="B16" s="1" t="s">
        <v>45</v>
      </c>
      <c r="C16" s="6">
        <v>16.57</v>
      </c>
      <c r="D16" s="9"/>
      <c r="E16" s="15"/>
      <c r="F16" s="9"/>
      <c r="G16" s="15"/>
      <c r="H16" s="9"/>
      <c r="I16" s="15"/>
      <c r="J16" s="9"/>
      <c r="K16" s="15"/>
      <c r="L16" s="9"/>
      <c r="M16" s="15"/>
      <c r="N16" s="9"/>
      <c r="O16" s="15"/>
      <c r="P16" s="9"/>
      <c r="Q16" s="15"/>
      <c r="R16" s="21"/>
      <c r="S16" s="15"/>
      <c r="T16" s="9"/>
      <c r="U16" s="15"/>
      <c r="V16" s="21">
        <v>3</v>
      </c>
      <c r="W16" s="15" t="s">
        <v>46</v>
      </c>
      <c r="X16" s="9"/>
      <c r="Y16" s="15"/>
      <c r="Z16" s="9"/>
      <c r="AA16" s="15"/>
      <c r="AB16" s="9"/>
      <c r="AC16" s="15"/>
      <c r="AD16" s="9"/>
      <c r="AE16" s="10"/>
    </row>
    <row r="17" spans="1:31" x14ac:dyDescent="0.25">
      <c r="A17" s="1">
        <f t="shared" si="0"/>
        <v>11</v>
      </c>
      <c r="B17" s="1" t="s">
        <v>59</v>
      </c>
      <c r="C17" s="6">
        <v>16.57</v>
      </c>
      <c r="D17" s="9"/>
      <c r="E17" s="15"/>
      <c r="F17" s="9">
        <v>4</v>
      </c>
      <c r="G17" s="15">
        <v>16.57</v>
      </c>
      <c r="H17" s="9"/>
      <c r="I17" s="15"/>
      <c r="J17" s="9"/>
      <c r="K17" s="15"/>
      <c r="L17" s="9"/>
      <c r="M17" s="15"/>
      <c r="N17" s="9"/>
      <c r="O17" s="15"/>
      <c r="P17" s="9"/>
      <c r="Q17" s="15"/>
      <c r="R17" s="21">
        <v>15</v>
      </c>
      <c r="S17" s="33" t="s">
        <v>60</v>
      </c>
      <c r="T17" s="9"/>
      <c r="U17" s="15"/>
      <c r="V17" s="21"/>
      <c r="W17" s="15"/>
      <c r="X17" s="9"/>
      <c r="Y17" s="15"/>
      <c r="Z17" s="9"/>
      <c r="AA17" s="15"/>
      <c r="AB17" s="9"/>
      <c r="AC17" s="15"/>
      <c r="AD17" s="9"/>
      <c r="AE17" s="10"/>
    </row>
    <row r="18" spans="1:31" x14ac:dyDescent="0.25">
      <c r="A18" s="1">
        <f t="shared" si="0"/>
        <v>12</v>
      </c>
      <c r="B18" s="1" t="s">
        <v>72</v>
      </c>
      <c r="C18" s="6">
        <v>17.010000000000002</v>
      </c>
      <c r="D18" s="9"/>
      <c r="E18" s="15"/>
      <c r="F18" s="9"/>
      <c r="G18" s="15"/>
      <c r="H18" s="9"/>
      <c r="I18" s="15"/>
      <c r="J18" s="9"/>
      <c r="K18" s="15"/>
      <c r="L18" s="9"/>
      <c r="M18" s="15"/>
      <c r="N18" s="9">
        <v>14</v>
      </c>
      <c r="O18" s="15">
        <v>17.010000000000002</v>
      </c>
      <c r="P18" s="9">
        <v>10</v>
      </c>
      <c r="Q18" s="15">
        <v>17.04</v>
      </c>
      <c r="R18" s="21"/>
      <c r="S18" s="15"/>
      <c r="T18" s="9"/>
      <c r="U18" s="15"/>
      <c r="V18" s="21"/>
      <c r="W18" s="15"/>
      <c r="X18" s="9"/>
      <c r="Y18" s="15"/>
      <c r="Z18" s="9"/>
      <c r="AA18" s="15"/>
      <c r="AB18" s="9"/>
      <c r="AC18" s="15"/>
      <c r="AD18" s="9"/>
      <c r="AE18" s="10"/>
    </row>
    <row r="19" spans="1:31" x14ac:dyDescent="0.25">
      <c r="A19" s="1">
        <f t="shared" si="0"/>
        <v>13</v>
      </c>
      <c r="B19" s="1" t="s">
        <v>5</v>
      </c>
      <c r="C19" s="6">
        <v>17.059999999999999</v>
      </c>
      <c r="D19" s="9"/>
      <c r="E19" s="15"/>
      <c r="F19" s="9"/>
      <c r="G19" s="15"/>
      <c r="H19" s="9"/>
      <c r="I19" s="15"/>
      <c r="J19" s="9"/>
      <c r="K19" s="15"/>
      <c r="L19" s="9"/>
      <c r="M19" s="15"/>
      <c r="N19" s="9"/>
      <c r="O19" s="15"/>
      <c r="P19" s="9">
        <v>1</v>
      </c>
      <c r="Q19" s="15">
        <v>17.059999999999999</v>
      </c>
      <c r="R19" s="21"/>
      <c r="S19" s="15"/>
      <c r="T19" s="9"/>
      <c r="U19" s="15"/>
      <c r="V19" s="21">
        <v>6</v>
      </c>
      <c r="W19" s="15" t="s">
        <v>42</v>
      </c>
      <c r="X19" s="9"/>
      <c r="Y19" s="15"/>
      <c r="Z19" s="9">
        <v>7</v>
      </c>
      <c r="AA19" s="15" t="s">
        <v>18</v>
      </c>
      <c r="AB19" s="9"/>
      <c r="AC19" s="15"/>
      <c r="AD19" s="9"/>
      <c r="AE19" s="10"/>
    </row>
    <row r="20" spans="1:31" x14ac:dyDescent="0.25">
      <c r="A20" s="1">
        <f t="shared" si="0"/>
        <v>14</v>
      </c>
      <c r="B20" s="1" t="s">
        <v>75</v>
      </c>
      <c r="C20" s="6">
        <v>17.059999999999999</v>
      </c>
      <c r="D20" s="9"/>
      <c r="E20" s="15"/>
      <c r="F20" s="9"/>
      <c r="G20" s="15"/>
      <c r="H20" s="9"/>
      <c r="I20" s="15"/>
      <c r="J20" s="9"/>
      <c r="K20" s="15"/>
      <c r="L20" s="9"/>
      <c r="M20" s="15"/>
      <c r="N20" s="9">
        <v>16</v>
      </c>
      <c r="O20" s="15">
        <v>17.059999999999999</v>
      </c>
      <c r="P20" s="9"/>
      <c r="Q20" s="15"/>
      <c r="R20" s="21"/>
      <c r="S20" s="15"/>
      <c r="T20" s="9"/>
      <c r="U20" s="15"/>
      <c r="V20" s="21"/>
      <c r="W20" s="15"/>
      <c r="X20" s="9"/>
      <c r="Y20" s="15"/>
      <c r="Z20" s="9"/>
      <c r="AA20" s="15"/>
      <c r="AB20" s="9"/>
      <c r="AC20" s="15"/>
      <c r="AD20" s="9"/>
      <c r="AE20" s="10"/>
    </row>
    <row r="21" spans="1:31" x14ac:dyDescent="0.25">
      <c r="A21" s="1">
        <f t="shared" si="0"/>
        <v>15</v>
      </c>
      <c r="B21" s="1" t="s">
        <v>47</v>
      </c>
      <c r="C21" s="6">
        <v>17.07</v>
      </c>
      <c r="D21" s="9"/>
      <c r="E21" s="15"/>
      <c r="F21" s="9"/>
      <c r="G21" s="15"/>
      <c r="H21" s="9"/>
      <c r="I21" s="15"/>
      <c r="J21" s="9"/>
      <c r="K21" s="15"/>
      <c r="L21" s="9"/>
      <c r="M21" s="15"/>
      <c r="N21" s="9"/>
      <c r="O21" s="15"/>
      <c r="P21" s="9"/>
      <c r="Q21" s="15"/>
      <c r="R21" s="21"/>
      <c r="S21" s="15"/>
      <c r="T21" s="9"/>
      <c r="U21" s="15"/>
      <c r="V21" s="21">
        <v>13</v>
      </c>
      <c r="W21" s="15" t="s">
        <v>48</v>
      </c>
      <c r="X21" s="9"/>
      <c r="Y21" s="15"/>
      <c r="Z21" s="9"/>
      <c r="AA21" s="15"/>
      <c r="AB21" s="9"/>
      <c r="AC21" s="15"/>
      <c r="AD21" s="9"/>
      <c r="AE21" s="10"/>
    </row>
    <row r="22" spans="1:31" x14ac:dyDescent="0.25">
      <c r="A22" s="1">
        <f t="shared" si="0"/>
        <v>16</v>
      </c>
      <c r="B22" s="1" t="s">
        <v>33</v>
      </c>
      <c r="C22" s="6">
        <v>17.100000000000001</v>
      </c>
      <c r="D22" s="9"/>
      <c r="E22" s="15"/>
      <c r="F22" s="9"/>
      <c r="G22" s="15"/>
      <c r="H22" s="9"/>
      <c r="I22" s="15"/>
      <c r="J22" s="9"/>
      <c r="K22" s="15"/>
      <c r="L22" s="9"/>
      <c r="M22" s="15"/>
      <c r="N22" s="9"/>
      <c r="O22" s="15"/>
      <c r="P22" s="9"/>
      <c r="Q22" s="15"/>
      <c r="R22" s="21"/>
      <c r="S22" s="15"/>
      <c r="T22" s="9"/>
      <c r="U22" s="15"/>
      <c r="V22" s="21"/>
      <c r="W22" s="15"/>
      <c r="X22" s="9"/>
      <c r="Y22" s="15"/>
      <c r="Z22" s="9"/>
      <c r="AA22" s="15"/>
      <c r="AB22" s="9"/>
      <c r="AC22" s="15"/>
      <c r="AD22" s="9">
        <v>4</v>
      </c>
      <c r="AE22" s="10">
        <v>17.100000000000001</v>
      </c>
    </row>
    <row r="23" spans="1:31" x14ac:dyDescent="0.25">
      <c r="A23" s="1">
        <f t="shared" si="0"/>
        <v>17</v>
      </c>
      <c r="B23" s="1" t="s">
        <v>10</v>
      </c>
      <c r="C23" s="6">
        <v>17.11</v>
      </c>
      <c r="D23" s="9"/>
      <c r="E23" s="15"/>
      <c r="F23" s="9"/>
      <c r="G23" s="15"/>
      <c r="H23" s="9"/>
      <c r="I23" s="15"/>
      <c r="J23" s="9"/>
      <c r="K23" s="15"/>
      <c r="L23" s="9"/>
      <c r="M23" s="15"/>
      <c r="N23" s="9"/>
      <c r="O23" s="15"/>
      <c r="P23" s="9"/>
      <c r="Q23" s="15"/>
      <c r="R23" s="21"/>
      <c r="S23" s="15"/>
      <c r="T23" s="9"/>
      <c r="U23" s="15"/>
      <c r="V23" s="21"/>
      <c r="W23" s="15"/>
      <c r="X23" s="9"/>
      <c r="Y23" s="15"/>
      <c r="Z23" s="9">
        <v>19</v>
      </c>
      <c r="AA23" s="15" t="s">
        <v>16</v>
      </c>
      <c r="AB23" s="9"/>
      <c r="AC23" s="15"/>
      <c r="AD23" s="9">
        <v>18</v>
      </c>
      <c r="AE23" s="10">
        <v>17.559999999999999</v>
      </c>
    </row>
    <row r="24" spans="1:31" x14ac:dyDescent="0.25">
      <c r="A24" s="1">
        <f t="shared" si="0"/>
        <v>18</v>
      </c>
      <c r="B24" s="1" t="s">
        <v>49</v>
      </c>
      <c r="C24" s="6">
        <v>17.14</v>
      </c>
      <c r="D24" s="9"/>
      <c r="E24" s="15"/>
      <c r="F24" s="9"/>
      <c r="G24" s="15"/>
      <c r="H24" s="9"/>
      <c r="I24" s="15"/>
      <c r="J24" s="9"/>
      <c r="K24" s="15"/>
      <c r="L24" s="9"/>
      <c r="M24" s="15"/>
      <c r="N24" s="9"/>
      <c r="O24" s="15"/>
      <c r="P24" s="9"/>
      <c r="Q24" s="15"/>
      <c r="R24" s="21"/>
      <c r="S24" s="15"/>
      <c r="T24" s="9"/>
      <c r="U24" s="15"/>
      <c r="V24" s="21">
        <v>4</v>
      </c>
      <c r="W24" s="15" t="s">
        <v>50</v>
      </c>
      <c r="X24" s="9"/>
      <c r="Y24" s="15"/>
      <c r="Z24" s="9"/>
      <c r="AA24" s="15"/>
      <c r="AB24" s="9"/>
      <c r="AC24" s="15"/>
      <c r="AD24" s="9"/>
      <c r="AE24" s="10"/>
    </row>
    <row r="25" spans="1:31" x14ac:dyDescent="0.25">
      <c r="A25" s="1">
        <f t="shared" si="0"/>
        <v>19</v>
      </c>
      <c r="B25" s="1" t="s">
        <v>11</v>
      </c>
      <c r="C25" s="6">
        <v>17.14</v>
      </c>
      <c r="D25" s="9"/>
      <c r="E25" s="15"/>
      <c r="F25" s="9"/>
      <c r="G25" s="15"/>
      <c r="H25" s="9"/>
      <c r="I25" s="15"/>
      <c r="J25" s="9"/>
      <c r="K25" s="15"/>
      <c r="L25" s="9"/>
      <c r="M25" s="15"/>
      <c r="N25" s="9"/>
      <c r="O25" s="15"/>
      <c r="P25" s="9"/>
      <c r="Q25" s="15"/>
      <c r="R25" s="21"/>
      <c r="S25" s="34"/>
      <c r="T25" s="9"/>
      <c r="U25" s="15"/>
      <c r="V25" s="21"/>
      <c r="W25" s="15"/>
      <c r="X25" s="9"/>
      <c r="Y25" s="15"/>
      <c r="Z25" s="9"/>
      <c r="AA25" s="15"/>
      <c r="AB25" s="9">
        <v>8</v>
      </c>
      <c r="AC25" s="15">
        <v>17.14</v>
      </c>
      <c r="AD25" s="9"/>
      <c r="AE25" s="10"/>
    </row>
    <row r="26" spans="1:31" x14ac:dyDescent="0.25">
      <c r="A26" s="1">
        <f t="shared" si="0"/>
        <v>20</v>
      </c>
      <c r="B26" s="1" t="s">
        <v>58</v>
      </c>
      <c r="C26" s="6">
        <v>17.2</v>
      </c>
      <c r="D26" s="9"/>
      <c r="E26" s="15"/>
      <c r="F26" s="9"/>
      <c r="G26" s="15"/>
      <c r="H26" s="9"/>
      <c r="I26" s="15"/>
      <c r="J26" s="9"/>
      <c r="K26" s="15"/>
      <c r="L26" s="9"/>
      <c r="M26" s="15"/>
      <c r="N26" s="9"/>
      <c r="O26" s="15"/>
      <c r="P26" s="9"/>
      <c r="Q26" s="15"/>
      <c r="R26" s="21"/>
      <c r="S26" s="42"/>
      <c r="T26" s="9"/>
      <c r="U26" s="15"/>
      <c r="V26" s="21">
        <v>16</v>
      </c>
      <c r="W26" s="15" t="s">
        <v>38</v>
      </c>
      <c r="X26" s="9"/>
      <c r="Y26" s="15"/>
      <c r="Z26" s="9"/>
      <c r="AA26" s="15"/>
      <c r="AB26" s="9">
        <v>10</v>
      </c>
      <c r="AC26" s="15">
        <v>17.2</v>
      </c>
      <c r="AD26" s="9"/>
      <c r="AE26" s="10"/>
    </row>
    <row r="27" spans="1:31" x14ac:dyDescent="0.25">
      <c r="A27" s="1">
        <f t="shared" si="0"/>
        <v>21</v>
      </c>
      <c r="B27" s="1" t="s">
        <v>87</v>
      </c>
      <c r="C27" s="6">
        <v>17.260000000000002</v>
      </c>
      <c r="D27" s="9">
        <v>3</v>
      </c>
      <c r="E27" s="15">
        <v>17.32</v>
      </c>
      <c r="F27" s="9">
        <v>6</v>
      </c>
      <c r="G27" s="15">
        <v>17.260000000000002</v>
      </c>
      <c r="H27" s="9"/>
      <c r="I27" s="15"/>
      <c r="J27" s="9"/>
      <c r="K27" s="15"/>
      <c r="L27" s="9"/>
      <c r="M27" s="15"/>
      <c r="N27" s="9"/>
      <c r="O27" s="15"/>
      <c r="P27" s="9"/>
      <c r="Q27" s="15"/>
      <c r="R27" s="21"/>
      <c r="S27" s="42"/>
      <c r="T27" s="9"/>
      <c r="U27" s="15"/>
      <c r="V27" s="21"/>
      <c r="W27" s="15"/>
      <c r="X27" s="9"/>
      <c r="Y27" s="15"/>
      <c r="Z27" s="9"/>
      <c r="AA27" s="15"/>
      <c r="AB27" s="9"/>
      <c r="AC27" s="15"/>
      <c r="AD27" s="9"/>
      <c r="AE27" s="10"/>
    </row>
    <row r="28" spans="1:31" x14ac:dyDescent="0.25">
      <c r="A28" s="1">
        <f t="shared" si="0"/>
        <v>22</v>
      </c>
      <c r="B28" s="1" t="s">
        <v>81</v>
      </c>
      <c r="C28" s="6">
        <v>17.36</v>
      </c>
      <c r="D28" s="9"/>
      <c r="E28" s="15"/>
      <c r="F28" s="9"/>
      <c r="G28" s="15"/>
      <c r="H28" s="9">
        <v>8</v>
      </c>
      <c r="I28" s="15">
        <v>17.36</v>
      </c>
      <c r="J28" s="9"/>
      <c r="K28" s="15"/>
      <c r="L28" s="9"/>
      <c r="M28" s="15"/>
      <c r="N28" s="9"/>
      <c r="O28" s="15"/>
      <c r="P28" s="9"/>
      <c r="Q28" s="15"/>
      <c r="R28" s="21"/>
      <c r="S28" s="15"/>
      <c r="T28" s="9"/>
      <c r="U28" s="15"/>
      <c r="V28" s="21"/>
      <c r="W28" s="15"/>
      <c r="X28" s="9"/>
      <c r="Y28" s="15"/>
      <c r="Z28" s="9"/>
      <c r="AA28" s="15"/>
      <c r="AB28" s="9"/>
      <c r="AC28" s="15"/>
      <c r="AD28" s="9"/>
      <c r="AE28" s="10"/>
    </row>
    <row r="29" spans="1:31" x14ac:dyDescent="0.25">
      <c r="A29" s="1">
        <f t="shared" si="0"/>
        <v>23</v>
      </c>
      <c r="B29" s="1" t="s">
        <v>25</v>
      </c>
      <c r="C29" s="6">
        <v>17.43</v>
      </c>
      <c r="D29" s="11"/>
      <c r="E29" s="15"/>
      <c r="F29" s="11"/>
      <c r="G29" s="15"/>
      <c r="H29" s="11"/>
      <c r="I29" s="15"/>
      <c r="J29" s="11"/>
      <c r="K29" s="15"/>
      <c r="L29" s="11"/>
      <c r="M29" s="15"/>
      <c r="N29" s="11"/>
      <c r="O29" s="15"/>
      <c r="P29" s="11"/>
      <c r="Q29" s="15"/>
      <c r="R29" s="21"/>
      <c r="S29" s="15"/>
      <c r="T29" s="11"/>
      <c r="U29" s="15"/>
      <c r="V29" s="21"/>
      <c r="W29" s="15"/>
      <c r="X29" s="11">
        <v>1</v>
      </c>
      <c r="Y29" s="15">
        <v>18.25</v>
      </c>
      <c r="Z29" s="9"/>
      <c r="AA29" s="15"/>
      <c r="AB29" s="11">
        <v>3</v>
      </c>
      <c r="AC29" s="15">
        <v>17.43</v>
      </c>
      <c r="AD29" s="9"/>
      <c r="AE29" s="10"/>
    </row>
    <row r="30" spans="1:31" x14ac:dyDescent="0.25">
      <c r="A30" s="1">
        <f t="shared" si="0"/>
        <v>24</v>
      </c>
      <c r="B30" s="1" t="s">
        <v>1</v>
      </c>
      <c r="C30" s="6">
        <v>17.48</v>
      </c>
      <c r="D30" s="9"/>
      <c r="E30" s="15"/>
      <c r="F30" s="9"/>
      <c r="G30" s="15"/>
      <c r="H30" s="9"/>
      <c r="I30" s="15"/>
      <c r="J30" s="9"/>
      <c r="K30" s="15"/>
      <c r="L30" s="9"/>
      <c r="M30" s="15"/>
      <c r="N30" s="9"/>
      <c r="O30" s="15"/>
      <c r="P30" s="9"/>
      <c r="Q30" s="15"/>
      <c r="R30" s="21"/>
      <c r="S30" s="15"/>
      <c r="T30" s="9"/>
      <c r="U30" s="15"/>
      <c r="V30" s="21"/>
      <c r="W30" s="15"/>
      <c r="X30" s="9"/>
      <c r="Y30" s="15"/>
      <c r="Z30" s="9">
        <v>21</v>
      </c>
      <c r="AA30" s="15" t="s">
        <v>17</v>
      </c>
      <c r="AB30" s="9"/>
      <c r="AC30" s="15"/>
      <c r="AD30" s="9"/>
      <c r="AE30" s="10"/>
    </row>
    <row r="31" spans="1:31" x14ac:dyDescent="0.25">
      <c r="A31" s="1">
        <f t="shared" si="0"/>
        <v>25</v>
      </c>
      <c r="B31" s="1" t="s">
        <v>34</v>
      </c>
      <c r="C31" s="6">
        <v>17.52</v>
      </c>
      <c r="D31" s="9"/>
      <c r="E31" s="15"/>
      <c r="F31" s="9"/>
      <c r="G31" s="15"/>
      <c r="H31" s="9"/>
      <c r="I31" s="15"/>
      <c r="J31" s="9"/>
      <c r="K31" s="15"/>
      <c r="L31" s="9"/>
      <c r="M31" s="15"/>
      <c r="N31" s="9"/>
      <c r="O31" s="15"/>
      <c r="P31" s="9"/>
      <c r="Q31" s="15"/>
      <c r="R31" s="21"/>
      <c r="S31" s="15"/>
      <c r="T31" s="9"/>
      <c r="U31" s="15"/>
      <c r="V31" s="21">
        <v>23</v>
      </c>
      <c r="W31" s="15" t="s">
        <v>40</v>
      </c>
      <c r="X31" s="9"/>
      <c r="Y31" s="15"/>
      <c r="Z31" s="9"/>
      <c r="AA31" s="15"/>
      <c r="AB31" s="9"/>
      <c r="AC31" s="15"/>
      <c r="AD31" s="9">
        <v>20</v>
      </c>
      <c r="AE31" s="10">
        <v>18.059999999999999</v>
      </c>
    </row>
    <row r="32" spans="1:31" x14ac:dyDescent="0.25">
      <c r="A32" s="1">
        <f t="shared" si="0"/>
        <v>26</v>
      </c>
      <c r="B32" s="1" t="s">
        <v>26</v>
      </c>
      <c r="C32" s="6">
        <v>18.010000000000002</v>
      </c>
      <c r="D32" s="9"/>
      <c r="E32" s="10"/>
      <c r="F32" s="9"/>
      <c r="G32" s="10"/>
      <c r="H32" s="9"/>
      <c r="I32" s="10"/>
      <c r="J32" s="9"/>
      <c r="K32" s="10"/>
      <c r="L32" s="9"/>
      <c r="M32" s="10"/>
      <c r="N32" s="9"/>
      <c r="O32" s="10"/>
      <c r="P32" s="9"/>
      <c r="Q32" s="10"/>
      <c r="R32" s="21"/>
      <c r="S32" s="15"/>
      <c r="T32" s="9">
        <v>4</v>
      </c>
      <c r="U32" s="10">
        <v>18.190000000000001</v>
      </c>
      <c r="V32" s="21">
        <v>6</v>
      </c>
      <c r="W32" s="15" t="s">
        <v>41</v>
      </c>
      <c r="X32" s="9">
        <v>2</v>
      </c>
      <c r="Y32" s="10">
        <v>18.41</v>
      </c>
      <c r="Z32" s="9"/>
      <c r="AA32" s="15"/>
      <c r="AB32" s="9">
        <v>5</v>
      </c>
      <c r="AC32" s="10">
        <v>18.239999999999998</v>
      </c>
      <c r="AD32" s="11"/>
      <c r="AE32" s="10"/>
    </row>
    <row r="33" spans="1:31" x14ac:dyDescent="0.25">
      <c r="A33" s="1">
        <f t="shared" si="0"/>
        <v>27</v>
      </c>
      <c r="B33" s="1" t="s">
        <v>76</v>
      </c>
      <c r="C33" s="6">
        <v>18.010000000000002</v>
      </c>
      <c r="D33" s="9"/>
      <c r="E33" s="10"/>
      <c r="F33" s="9"/>
      <c r="G33" s="10"/>
      <c r="H33" s="9"/>
      <c r="I33" s="10"/>
      <c r="J33" s="9"/>
      <c r="K33" s="10"/>
      <c r="L33" s="9"/>
      <c r="M33" s="10"/>
      <c r="N33" s="9">
        <v>19</v>
      </c>
      <c r="O33" s="10">
        <v>18.010000000000002</v>
      </c>
      <c r="P33" s="9"/>
      <c r="Q33" s="10"/>
      <c r="R33" s="21"/>
      <c r="S33" s="15"/>
      <c r="T33" s="9"/>
      <c r="U33" s="10"/>
      <c r="V33" s="21"/>
      <c r="W33" s="15"/>
      <c r="X33" s="9"/>
      <c r="Y33" s="10"/>
      <c r="Z33" s="9"/>
      <c r="AA33" s="15"/>
      <c r="AB33" s="9"/>
      <c r="AC33" s="10"/>
      <c r="AD33" s="11"/>
      <c r="AE33" s="10"/>
    </row>
    <row r="34" spans="1:31" x14ac:dyDescent="0.25">
      <c r="A34" s="1">
        <f t="shared" si="0"/>
        <v>28</v>
      </c>
      <c r="B34" s="1" t="s">
        <v>91</v>
      </c>
      <c r="C34" s="6">
        <v>18.11</v>
      </c>
      <c r="D34" s="9">
        <v>2</v>
      </c>
      <c r="E34" s="10">
        <v>18.11</v>
      </c>
      <c r="F34" s="9"/>
      <c r="G34" s="10"/>
      <c r="H34" s="9"/>
      <c r="I34" s="10"/>
      <c r="J34" s="9"/>
      <c r="K34" s="10"/>
      <c r="L34" s="9"/>
      <c r="M34" s="10"/>
      <c r="N34" s="9"/>
      <c r="O34" s="10"/>
      <c r="P34" s="9"/>
      <c r="Q34" s="10"/>
      <c r="R34" s="21"/>
      <c r="S34" s="15"/>
      <c r="T34" s="9"/>
      <c r="U34" s="10"/>
      <c r="V34" s="21"/>
      <c r="W34" s="15"/>
      <c r="X34" s="9"/>
      <c r="Y34" s="10"/>
      <c r="Z34" s="9"/>
      <c r="AA34" s="15"/>
      <c r="AB34" s="9"/>
      <c r="AC34" s="10"/>
      <c r="AD34" s="11"/>
      <c r="AE34" s="10"/>
    </row>
    <row r="35" spans="1:31" x14ac:dyDescent="0.25">
      <c r="A35" s="1">
        <f t="shared" si="0"/>
        <v>29</v>
      </c>
      <c r="B35" s="1" t="s">
        <v>51</v>
      </c>
      <c r="C35" s="6">
        <v>18.18</v>
      </c>
      <c r="D35" s="9"/>
      <c r="E35" s="10"/>
      <c r="F35" s="9"/>
      <c r="G35" s="10"/>
      <c r="H35" s="9"/>
      <c r="I35" s="10"/>
      <c r="J35" s="9"/>
      <c r="K35" s="10"/>
      <c r="L35" s="9"/>
      <c r="M35" s="10"/>
      <c r="N35" s="9"/>
      <c r="O35" s="10"/>
      <c r="P35" s="9"/>
      <c r="Q35" s="10"/>
      <c r="R35" s="21"/>
      <c r="S35" s="15"/>
      <c r="T35" s="9"/>
      <c r="U35" s="10"/>
      <c r="V35" s="21">
        <v>5</v>
      </c>
      <c r="W35" s="15" t="s">
        <v>52</v>
      </c>
      <c r="X35" s="9"/>
      <c r="Y35" s="10"/>
      <c r="Z35" s="9"/>
      <c r="AA35" s="15"/>
      <c r="AB35" s="9"/>
      <c r="AC35" s="10"/>
      <c r="AD35" s="11"/>
      <c r="AE35" s="10"/>
    </row>
    <row r="36" spans="1:31" x14ac:dyDescent="0.25">
      <c r="A36" s="1">
        <f t="shared" si="0"/>
        <v>30</v>
      </c>
      <c r="B36" s="1" t="s">
        <v>19</v>
      </c>
      <c r="C36" s="6">
        <v>18.39</v>
      </c>
      <c r="D36" s="9"/>
      <c r="E36" s="15"/>
      <c r="F36" s="9"/>
      <c r="G36" s="15"/>
      <c r="H36" s="9"/>
      <c r="I36" s="15"/>
      <c r="J36" s="9"/>
      <c r="K36" s="15"/>
      <c r="L36" s="9"/>
      <c r="M36" s="15"/>
      <c r="N36" s="9"/>
      <c r="O36" s="15"/>
      <c r="P36" s="9"/>
      <c r="Q36" s="15"/>
      <c r="R36" s="21"/>
      <c r="S36" s="15"/>
      <c r="T36" s="9"/>
      <c r="U36" s="15"/>
      <c r="V36" s="21"/>
      <c r="W36" s="15"/>
      <c r="X36" s="9"/>
      <c r="Y36" s="15"/>
      <c r="Z36" s="9">
        <v>32</v>
      </c>
      <c r="AA36" s="15" t="s">
        <v>20</v>
      </c>
      <c r="AB36" s="9">
        <v>17</v>
      </c>
      <c r="AC36" s="15">
        <v>18.39</v>
      </c>
      <c r="AD36" s="9"/>
      <c r="AE36" s="10"/>
    </row>
    <row r="37" spans="1:31" x14ac:dyDescent="0.25">
      <c r="A37" s="1">
        <f t="shared" si="0"/>
        <v>31</v>
      </c>
      <c r="B37" s="1" t="s">
        <v>88</v>
      </c>
      <c r="C37" s="6">
        <v>18.510000000000002</v>
      </c>
      <c r="D37" s="9"/>
      <c r="E37" s="15"/>
      <c r="F37" s="9">
        <v>1</v>
      </c>
      <c r="G37" s="15">
        <v>18.510000000000002</v>
      </c>
      <c r="H37" s="9"/>
      <c r="I37" s="15"/>
      <c r="J37" s="9"/>
      <c r="K37" s="15"/>
      <c r="L37" s="9"/>
      <c r="M37" s="15"/>
      <c r="N37" s="9"/>
      <c r="O37" s="15"/>
      <c r="P37" s="9"/>
      <c r="Q37" s="15"/>
      <c r="R37" s="21"/>
      <c r="S37" s="15"/>
      <c r="T37" s="9"/>
      <c r="U37" s="15"/>
      <c r="V37" s="21"/>
      <c r="W37" s="15"/>
      <c r="X37" s="9"/>
      <c r="Y37" s="15"/>
      <c r="Z37" s="9"/>
      <c r="AA37" s="15"/>
      <c r="AB37" s="9"/>
      <c r="AC37" s="15"/>
      <c r="AD37" s="9"/>
      <c r="AE37" s="10"/>
    </row>
    <row r="38" spans="1:31" x14ac:dyDescent="0.25">
      <c r="A38" s="1">
        <f t="shared" si="0"/>
        <v>32</v>
      </c>
      <c r="B38" s="1" t="s">
        <v>92</v>
      </c>
      <c r="C38" s="6">
        <v>19.059999999999999</v>
      </c>
      <c r="D38" s="9">
        <v>16</v>
      </c>
      <c r="E38" s="15">
        <v>19.07</v>
      </c>
      <c r="F38" s="9"/>
      <c r="G38" s="15"/>
      <c r="H38" s="9"/>
      <c r="I38" s="15"/>
      <c r="J38" s="9"/>
      <c r="K38" s="15"/>
      <c r="L38" s="9"/>
      <c r="M38" s="15"/>
      <c r="N38" s="9"/>
      <c r="O38" s="15"/>
      <c r="P38" s="9"/>
      <c r="Q38" s="15"/>
      <c r="R38" s="21"/>
      <c r="S38" s="15"/>
      <c r="T38" s="9"/>
      <c r="U38" s="15"/>
      <c r="V38" s="21"/>
      <c r="W38" s="15"/>
      <c r="X38" s="9"/>
      <c r="Y38" s="15"/>
      <c r="Z38" s="9"/>
      <c r="AA38" s="15"/>
      <c r="AB38" s="9"/>
      <c r="AC38" s="15"/>
      <c r="AD38" s="9"/>
      <c r="AE38" s="10"/>
    </row>
    <row r="39" spans="1:31" x14ac:dyDescent="0.25">
      <c r="A39" s="1">
        <f t="shared" si="0"/>
        <v>33</v>
      </c>
      <c r="B39" s="1" t="s">
        <v>61</v>
      </c>
      <c r="C39" s="6">
        <v>19.13</v>
      </c>
      <c r="D39" s="9"/>
      <c r="E39" s="15"/>
      <c r="F39" s="9"/>
      <c r="G39" s="15"/>
      <c r="H39" s="9"/>
      <c r="I39" s="15"/>
      <c r="J39" s="9"/>
      <c r="K39" s="15"/>
      <c r="L39" s="9"/>
      <c r="M39" s="15"/>
      <c r="N39" s="9"/>
      <c r="O39" s="15"/>
      <c r="P39" s="9"/>
      <c r="Q39" s="15"/>
      <c r="R39" s="21">
        <v>1</v>
      </c>
      <c r="S39" s="15" t="s">
        <v>62</v>
      </c>
      <c r="T39" s="9"/>
      <c r="U39" s="15"/>
      <c r="V39" s="21"/>
      <c r="W39" s="15"/>
      <c r="X39" s="9"/>
      <c r="Y39" s="15"/>
      <c r="Z39" s="9"/>
      <c r="AA39" s="15"/>
      <c r="AB39" s="9"/>
      <c r="AC39" s="15"/>
      <c r="AD39" s="9"/>
      <c r="AE39" s="10"/>
    </row>
    <row r="40" spans="1:31" x14ac:dyDescent="0.25">
      <c r="A40" s="1">
        <f t="shared" si="0"/>
        <v>34</v>
      </c>
      <c r="B40" s="1" t="s">
        <v>64</v>
      </c>
      <c r="C40" s="6">
        <v>19.21</v>
      </c>
      <c r="D40" s="9"/>
      <c r="E40" s="15"/>
      <c r="F40" s="9"/>
      <c r="G40" s="15"/>
      <c r="H40" s="9"/>
      <c r="I40" s="15"/>
      <c r="J40" s="9"/>
      <c r="K40" s="15"/>
      <c r="L40" s="9"/>
      <c r="M40" s="15"/>
      <c r="N40" s="9"/>
      <c r="O40" s="15"/>
      <c r="P40" s="9"/>
      <c r="Q40" s="15"/>
      <c r="R40" s="21">
        <v>22</v>
      </c>
      <c r="S40" s="15" t="s">
        <v>63</v>
      </c>
      <c r="T40" s="9"/>
      <c r="U40" s="15"/>
      <c r="V40" s="21"/>
      <c r="W40" s="15"/>
      <c r="X40" s="9"/>
      <c r="Y40" s="15"/>
      <c r="Z40" s="9"/>
      <c r="AA40" s="15"/>
      <c r="AB40" s="9"/>
      <c r="AC40" s="15"/>
      <c r="AD40" s="9"/>
      <c r="AE40" s="10"/>
    </row>
    <row r="41" spans="1:31" x14ac:dyDescent="0.25">
      <c r="A41" s="1">
        <f t="shared" si="0"/>
        <v>35</v>
      </c>
      <c r="B41" s="1" t="s">
        <v>35</v>
      </c>
      <c r="C41" s="6">
        <v>19.43</v>
      </c>
      <c r="D41" s="9"/>
      <c r="E41" s="15"/>
      <c r="F41" s="9"/>
      <c r="G41" s="15"/>
      <c r="H41" s="9"/>
      <c r="I41" s="15"/>
      <c r="J41" s="9"/>
      <c r="K41" s="15"/>
      <c r="L41" s="9"/>
      <c r="M41" s="15"/>
      <c r="N41" s="9"/>
      <c r="O41" s="15"/>
      <c r="P41" s="9"/>
      <c r="Q41" s="15"/>
      <c r="R41" s="21"/>
      <c r="S41" s="15"/>
      <c r="T41" s="9"/>
      <c r="U41" s="15"/>
      <c r="V41" s="21"/>
      <c r="W41" s="15"/>
      <c r="X41" s="9"/>
      <c r="Y41" s="15"/>
      <c r="Z41" s="9"/>
      <c r="AA41" s="15"/>
      <c r="AB41" s="9"/>
      <c r="AC41" s="15"/>
      <c r="AD41" s="9">
        <v>7</v>
      </c>
      <c r="AE41" s="10">
        <v>19.43</v>
      </c>
    </row>
    <row r="42" spans="1:31" x14ac:dyDescent="0.25">
      <c r="A42" s="1">
        <f t="shared" si="0"/>
        <v>36</v>
      </c>
      <c r="B42" s="1" t="s">
        <v>8</v>
      </c>
      <c r="C42" s="6">
        <v>20.21</v>
      </c>
      <c r="D42" s="9"/>
      <c r="E42" s="15"/>
      <c r="F42" s="9"/>
      <c r="G42" s="15"/>
      <c r="H42" s="9"/>
      <c r="I42" s="15"/>
      <c r="J42" s="9"/>
      <c r="K42" s="15"/>
      <c r="L42" s="9"/>
      <c r="M42" s="15"/>
      <c r="N42" s="9"/>
      <c r="O42" s="15"/>
      <c r="P42" s="9"/>
      <c r="Q42" s="15"/>
      <c r="R42" s="21"/>
      <c r="S42" s="15"/>
      <c r="T42" s="9"/>
      <c r="U42" s="15"/>
      <c r="V42" s="21"/>
      <c r="W42" s="15"/>
      <c r="X42" s="9"/>
      <c r="Y42" s="15"/>
      <c r="Z42" s="9">
        <v>5</v>
      </c>
      <c r="AA42" s="15" t="s">
        <v>21</v>
      </c>
      <c r="AB42" s="9"/>
      <c r="AC42" s="15"/>
      <c r="AD42" s="9"/>
      <c r="AE42" s="10"/>
    </row>
    <row r="43" spans="1:31" x14ac:dyDescent="0.25">
      <c r="A43" s="1">
        <f t="shared" si="0"/>
        <v>37</v>
      </c>
      <c r="B43" s="1" t="s">
        <v>84</v>
      </c>
      <c r="C43" s="6">
        <v>20.22</v>
      </c>
      <c r="D43" s="9">
        <v>21</v>
      </c>
      <c r="E43" s="15">
        <v>20.22</v>
      </c>
      <c r="F43" s="9"/>
      <c r="G43" s="15"/>
      <c r="H43" s="9"/>
      <c r="I43" s="15"/>
      <c r="J43" s="9"/>
      <c r="K43" s="15"/>
      <c r="L43" s="9"/>
      <c r="M43" s="15"/>
      <c r="N43" s="9"/>
      <c r="O43" s="15"/>
      <c r="P43" s="9"/>
      <c r="Q43" s="15"/>
      <c r="R43" s="21"/>
      <c r="S43" s="15"/>
      <c r="T43" s="9"/>
      <c r="U43" s="15"/>
      <c r="V43" s="21"/>
      <c r="W43" s="15"/>
      <c r="X43" s="9"/>
      <c r="Y43" s="15"/>
      <c r="Z43" s="9"/>
      <c r="AA43" s="15"/>
      <c r="AB43" s="9"/>
      <c r="AC43" s="15"/>
      <c r="AD43" s="9"/>
      <c r="AE43" s="10"/>
    </row>
    <row r="44" spans="1:31" x14ac:dyDescent="0.25">
      <c r="A44" s="1">
        <f t="shared" si="0"/>
        <v>38</v>
      </c>
      <c r="B44" s="1" t="s">
        <v>7</v>
      </c>
      <c r="C44" s="6">
        <v>21.11</v>
      </c>
      <c r="D44" s="9"/>
      <c r="E44" s="15"/>
      <c r="F44" s="9"/>
      <c r="G44" s="15"/>
      <c r="H44" s="9">
        <v>2</v>
      </c>
      <c r="I44" s="15">
        <v>21.55</v>
      </c>
      <c r="J44" s="9"/>
      <c r="K44" s="15"/>
      <c r="L44" s="9"/>
      <c r="M44" s="15"/>
      <c r="N44" s="9"/>
      <c r="O44" s="15"/>
      <c r="P44" s="9"/>
      <c r="Q44" s="15"/>
      <c r="R44" s="21"/>
      <c r="S44" s="15"/>
      <c r="T44" s="9"/>
      <c r="U44" s="15"/>
      <c r="V44" s="21"/>
      <c r="W44" s="15"/>
      <c r="X44" s="9"/>
      <c r="Y44" s="15"/>
      <c r="Z44" s="9">
        <v>2</v>
      </c>
      <c r="AA44" s="15" t="s">
        <v>22</v>
      </c>
      <c r="AB44" s="9"/>
      <c r="AC44" s="15"/>
      <c r="AD44" s="9"/>
      <c r="AE44" s="10"/>
    </row>
    <row r="45" spans="1:31" x14ac:dyDescent="0.25">
      <c r="A45" s="1">
        <f t="shared" si="0"/>
        <v>39</v>
      </c>
      <c r="B45" s="1" t="s">
        <v>2</v>
      </c>
      <c r="C45" s="6">
        <v>21.28</v>
      </c>
      <c r="D45" s="11"/>
      <c r="E45" s="15"/>
      <c r="F45" s="11"/>
      <c r="G45" s="15"/>
      <c r="H45" s="11"/>
      <c r="I45" s="15"/>
      <c r="J45" s="11"/>
      <c r="K45" s="15"/>
      <c r="L45" s="11"/>
      <c r="M45" s="15"/>
      <c r="N45" s="11"/>
      <c r="O45" s="15"/>
      <c r="P45" s="11"/>
      <c r="Q45" s="15"/>
      <c r="R45" s="21"/>
      <c r="S45" s="15"/>
      <c r="T45" s="11"/>
      <c r="U45" s="15"/>
      <c r="V45" s="21"/>
      <c r="W45" s="15"/>
      <c r="X45" s="11"/>
      <c r="Y45" s="15"/>
      <c r="Z45" s="9">
        <v>3</v>
      </c>
      <c r="AA45" s="15" t="s">
        <v>23</v>
      </c>
      <c r="AB45" s="11"/>
      <c r="AC45" s="15"/>
      <c r="AD45" s="9">
        <v>4</v>
      </c>
      <c r="AE45" s="10">
        <v>21.52</v>
      </c>
    </row>
    <row r="46" spans="1:31" x14ac:dyDescent="0.25">
      <c r="A46" s="1">
        <f t="shared" si="0"/>
        <v>40</v>
      </c>
      <c r="B46" s="1" t="s">
        <v>56</v>
      </c>
      <c r="C46" s="6">
        <v>22.15</v>
      </c>
      <c r="D46" s="11"/>
      <c r="E46" s="15"/>
      <c r="F46" s="11"/>
      <c r="G46" s="15"/>
      <c r="H46" s="11"/>
      <c r="I46" s="15"/>
      <c r="J46" s="11"/>
      <c r="K46" s="15"/>
      <c r="L46" s="11"/>
      <c r="M46" s="15"/>
      <c r="N46" s="11"/>
      <c r="O46" s="15"/>
      <c r="P46" s="11"/>
      <c r="Q46" s="15"/>
      <c r="R46" s="21"/>
      <c r="S46" s="15"/>
      <c r="T46" s="11"/>
      <c r="U46" s="15"/>
      <c r="V46" s="21"/>
      <c r="W46" s="15"/>
      <c r="X46" s="11">
        <v>3</v>
      </c>
      <c r="Y46" s="15">
        <v>22.15</v>
      </c>
      <c r="Z46" s="9"/>
      <c r="AA46" s="15"/>
      <c r="AB46" s="11"/>
      <c r="AC46" s="15"/>
      <c r="AD46" s="9"/>
      <c r="AE46" s="10"/>
    </row>
    <row r="47" spans="1:31" x14ac:dyDescent="0.25">
      <c r="A47" s="1">
        <f t="shared" si="0"/>
        <v>41</v>
      </c>
      <c r="B47" s="1" t="s">
        <v>57</v>
      </c>
      <c r="C47" s="6">
        <v>22.22</v>
      </c>
      <c r="D47" s="11"/>
      <c r="E47" s="15"/>
      <c r="F47" s="11"/>
      <c r="G47" s="15"/>
      <c r="H47" s="11"/>
      <c r="I47" s="15"/>
      <c r="J47" s="11"/>
      <c r="K47" s="15"/>
      <c r="L47" s="11"/>
      <c r="M47" s="15"/>
      <c r="N47" s="11"/>
      <c r="O47" s="15"/>
      <c r="P47" s="11"/>
      <c r="Q47" s="15"/>
      <c r="R47" s="21"/>
      <c r="S47" s="15"/>
      <c r="T47" s="11"/>
      <c r="U47" s="15"/>
      <c r="V47" s="21"/>
      <c r="W47" s="15"/>
      <c r="X47" s="11">
        <v>3</v>
      </c>
      <c r="Y47" s="15">
        <v>22.22</v>
      </c>
      <c r="Z47" s="9"/>
      <c r="AA47" s="15"/>
      <c r="AB47" s="11"/>
      <c r="AC47" s="15"/>
      <c r="AD47" s="9"/>
      <c r="AE47" s="10"/>
    </row>
    <row r="48" spans="1:31" x14ac:dyDescent="0.25">
      <c r="A48" s="1"/>
      <c r="B48" s="1"/>
      <c r="C48" s="2"/>
      <c r="D48" s="9"/>
      <c r="E48" s="15"/>
      <c r="F48" s="9"/>
      <c r="G48" s="15"/>
      <c r="H48" s="9"/>
      <c r="I48" s="15"/>
      <c r="J48" s="9"/>
      <c r="K48" s="15"/>
      <c r="L48" s="9"/>
      <c r="M48" s="15"/>
      <c r="N48" s="9"/>
      <c r="O48" s="15"/>
      <c r="P48" s="9"/>
      <c r="Q48" s="15"/>
      <c r="R48" s="9"/>
      <c r="S48" s="15"/>
      <c r="T48" s="9"/>
      <c r="U48" s="15"/>
      <c r="V48" s="9"/>
      <c r="W48" s="15"/>
      <c r="X48" s="9"/>
      <c r="Y48" s="15"/>
      <c r="Z48" s="9"/>
      <c r="AA48" s="15"/>
      <c r="AB48" s="9"/>
      <c r="AC48" s="15"/>
      <c r="AD48" s="9"/>
      <c r="AE48" s="12"/>
    </row>
    <row r="49" spans="1:31" x14ac:dyDescent="0.25">
      <c r="A49" s="1"/>
      <c r="B49" s="1" t="s">
        <v>0</v>
      </c>
      <c r="C49" s="2"/>
      <c r="D49" s="9"/>
      <c r="E49" s="15">
        <v>15.1</v>
      </c>
      <c r="F49" s="9"/>
      <c r="G49" s="15">
        <v>14.49</v>
      </c>
      <c r="H49" s="9"/>
      <c r="I49" s="15">
        <v>14.51</v>
      </c>
      <c r="J49" s="9"/>
      <c r="K49" s="15">
        <v>15</v>
      </c>
      <c r="L49" s="9"/>
      <c r="M49" s="15">
        <v>15.07</v>
      </c>
      <c r="N49" s="9"/>
      <c r="O49" s="15">
        <v>14.38</v>
      </c>
      <c r="P49" s="9"/>
      <c r="Q49" s="15">
        <v>15.14</v>
      </c>
      <c r="R49" s="9"/>
      <c r="S49" s="15" t="s">
        <v>68</v>
      </c>
      <c r="T49" s="9"/>
      <c r="U49" s="15">
        <v>15.15</v>
      </c>
      <c r="V49" s="9"/>
      <c r="W49" s="15" t="s">
        <v>53</v>
      </c>
      <c r="X49" s="9"/>
      <c r="Y49" s="15">
        <v>15.02</v>
      </c>
      <c r="Z49" s="9"/>
      <c r="AA49" s="15" t="s">
        <v>24</v>
      </c>
      <c r="AB49" s="9"/>
      <c r="AC49" s="15">
        <v>15.04</v>
      </c>
      <c r="AD49" s="9"/>
      <c r="AE49" s="12">
        <v>14.57</v>
      </c>
    </row>
    <row r="50" spans="1:31" ht="13.8" thickBot="1" x14ac:dyDescent="0.3">
      <c r="A50" s="3" t="s">
        <v>9</v>
      </c>
      <c r="B50" s="3" t="s">
        <v>27</v>
      </c>
      <c r="C50" s="5"/>
      <c r="D50" s="13"/>
      <c r="E50" s="16">
        <v>150</v>
      </c>
      <c r="F50" s="13"/>
      <c r="G50" s="16">
        <v>161</v>
      </c>
      <c r="H50" s="13"/>
      <c r="I50" s="16">
        <v>70</v>
      </c>
      <c r="J50" s="13"/>
      <c r="K50" s="16">
        <v>146</v>
      </c>
      <c r="L50" s="13"/>
      <c r="M50" s="16">
        <v>94</v>
      </c>
      <c r="N50" s="13"/>
      <c r="O50" s="16">
        <v>124</v>
      </c>
      <c r="P50" s="13"/>
      <c r="Q50" s="16">
        <v>172</v>
      </c>
      <c r="R50" s="13"/>
      <c r="S50" s="16">
        <v>172</v>
      </c>
      <c r="T50" s="13"/>
      <c r="U50" s="16">
        <v>160</v>
      </c>
      <c r="V50" s="13"/>
      <c r="W50" s="16">
        <v>268</v>
      </c>
      <c r="X50" s="13"/>
      <c r="Y50" s="16">
        <v>146</v>
      </c>
      <c r="Z50" s="13"/>
      <c r="AA50" s="16">
        <v>285</v>
      </c>
      <c r="AB50" s="13"/>
      <c r="AC50" s="16">
        <v>164</v>
      </c>
      <c r="AD50" s="13"/>
      <c r="AE50" s="14">
        <v>202</v>
      </c>
    </row>
    <row r="51" spans="1:31" ht="15" customHeight="1" x14ac:dyDescent="0.25">
      <c r="B51" s="3"/>
    </row>
    <row r="52" spans="1:31" s="3" customFormat="1" thickBot="1" x14ac:dyDescent="0.25">
      <c r="B52" s="3" t="s">
        <v>66</v>
      </c>
      <c r="Z52" s="23"/>
    </row>
    <row r="53" spans="1:31" s="3" customFormat="1" ht="12.6" x14ac:dyDescent="0.2">
      <c r="A53" s="24">
        <v>1</v>
      </c>
      <c r="B53" s="25" t="s">
        <v>59</v>
      </c>
      <c r="C53" s="38">
        <v>33.43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>
        <v>1</v>
      </c>
      <c r="O53" s="25">
        <v>33.43</v>
      </c>
      <c r="P53" s="25"/>
      <c r="Q53" s="25"/>
      <c r="R53" s="25"/>
      <c r="S53" s="26"/>
      <c r="T53" s="25"/>
      <c r="U53" s="26"/>
      <c r="Z53" s="23"/>
    </row>
    <row r="54" spans="1:31" s="3" customFormat="1" ht="12.6" x14ac:dyDescent="0.2">
      <c r="A54" s="35">
        <f>A53+1</f>
        <v>2</v>
      </c>
      <c r="B54" s="36" t="s">
        <v>5</v>
      </c>
      <c r="C54" s="39">
        <v>34.07</v>
      </c>
      <c r="D54" s="36">
        <v>2</v>
      </c>
      <c r="E54" s="44">
        <v>35.479999999999997</v>
      </c>
      <c r="F54" s="36">
        <v>1</v>
      </c>
      <c r="G54" s="44">
        <v>34.4</v>
      </c>
      <c r="H54" s="36"/>
      <c r="I54" s="36"/>
      <c r="J54" s="36">
        <v>1</v>
      </c>
      <c r="K54" s="36">
        <v>34.07</v>
      </c>
      <c r="L54" s="36"/>
      <c r="M54" s="36"/>
      <c r="N54" s="36">
        <v>2</v>
      </c>
      <c r="O54" s="36">
        <v>34.21</v>
      </c>
      <c r="P54" s="36"/>
      <c r="Q54" s="36"/>
      <c r="R54" s="36"/>
      <c r="S54" s="37"/>
      <c r="T54" s="36"/>
      <c r="U54" s="37"/>
      <c r="Z54" s="23"/>
    </row>
    <row r="55" spans="1:31" s="3" customFormat="1" ht="12.6" x14ac:dyDescent="0.2">
      <c r="A55" s="35">
        <f t="shared" ref="A55:A60" si="1">A54+1</f>
        <v>3</v>
      </c>
      <c r="B55" s="36" t="s">
        <v>74</v>
      </c>
      <c r="C55" s="39">
        <v>35.28</v>
      </c>
      <c r="D55" s="36">
        <v>11</v>
      </c>
      <c r="E55" s="44">
        <v>35.5</v>
      </c>
      <c r="F55" s="36">
        <v>10</v>
      </c>
      <c r="G55" s="44">
        <v>35.28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7"/>
      <c r="T55" s="36"/>
      <c r="U55" s="37"/>
      <c r="Z55" s="23"/>
    </row>
    <row r="56" spans="1:31" s="3" customFormat="1" ht="12.6" x14ac:dyDescent="0.2">
      <c r="A56" s="35">
        <f t="shared" si="1"/>
        <v>4</v>
      </c>
      <c r="B56" s="36" t="s">
        <v>32</v>
      </c>
      <c r="C56" s="39">
        <v>36.22</v>
      </c>
      <c r="D56" s="36"/>
      <c r="E56" s="36"/>
      <c r="F56" s="36"/>
      <c r="G56" s="36"/>
      <c r="H56" s="36"/>
      <c r="I56" s="36"/>
      <c r="J56" s="36"/>
      <c r="K56" s="36"/>
      <c r="L56" s="36">
        <v>2</v>
      </c>
      <c r="M56" s="36">
        <v>36.22</v>
      </c>
      <c r="N56" s="36"/>
      <c r="O56" s="36"/>
      <c r="P56" s="36"/>
      <c r="Q56" s="36"/>
      <c r="R56" s="36"/>
      <c r="S56" s="37"/>
      <c r="T56" s="36"/>
      <c r="U56" s="37"/>
      <c r="Z56" s="23"/>
    </row>
    <row r="57" spans="1:31" s="3" customFormat="1" thickBot="1" x14ac:dyDescent="0.25">
      <c r="A57" s="35">
        <f t="shared" si="1"/>
        <v>5</v>
      </c>
      <c r="B57" s="36" t="s">
        <v>83</v>
      </c>
      <c r="C57" s="39">
        <v>36.39</v>
      </c>
      <c r="D57" s="36"/>
      <c r="E57" s="36"/>
      <c r="F57" s="36">
        <v>13</v>
      </c>
      <c r="G57" s="36">
        <v>36.39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7"/>
      <c r="T57" s="36"/>
      <c r="U57" s="37"/>
      <c r="Z57" s="23"/>
    </row>
    <row r="58" spans="1:31" s="3" customFormat="1" ht="12.6" x14ac:dyDescent="0.2">
      <c r="A58" s="35">
        <f t="shared" si="1"/>
        <v>6</v>
      </c>
      <c r="B58" s="25" t="s">
        <v>45</v>
      </c>
      <c r="C58" s="38">
        <v>38.01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>
        <v>2</v>
      </c>
      <c r="S58" s="26" t="s">
        <v>70</v>
      </c>
      <c r="T58" s="25"/>
      <c r="U58" s="26"/>
      <c r="Z58" s="23"/>
    </row>
    <row r="59" spans="1:31" s="3" customFormat="1" ht="12.6" x14ac:dyDescent="0.2">
      <c r="A59" s="35">
        <f t="shared" si="1"/>
        <v>7</v>
      </c>
      <c r="B59" s="1" t="s">
        <v>33</v>
      </c>
      <c r="C59" s="31">
        <v>38.299999999999997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1"/>
      <c r="S59" s="12"/>
      <c r="T59" s="1"/>
      <c r="U59" s="10">
        <v>38.299999999999997</v>
      </c>
      <c r="Z59" s="23"/>
    </row>
    <row r="60" spans="1:31" s="3" customFormat="1" ht="12.6" x14ac:dyDescent="0.2">
      <c r="A60" s="35">
        <f t="shared" si="1"/>
        <v>8</v>
      </c>
      <c r="B60" s="1" t="s">
        <v>84</v>
      </c>
      <c r="C60" s="31">
        <v>42.48</v>
      </c>
      <c r="D60" s="32"/>
      <c r="E60" s="32"/>
      <c r="F60" s="45">
        <v>26</v>
      </c>
      <c r="G60" s="32">
        <v>42.48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1"/>
      <c r="S60" s="12"/>
      <c r="T60" s="1"/>
      <c r="U60" s="10"/>
      <c r="Z60" s="23"/>
    </row>
    <row r="61" spans="1:31" s="3" customFormat="1" ht="12.6" x14ac:dyDescent="0.2">
      <c r="A61" s="27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2"/>
      <c r="T61" s="1"/>
      <c r="U61" s="12"/>
      <c r="Z61" s="23"/>
    </row>
    <row r="62" spans="1:31" s="3" customFormat="1" ht="12.6" x14ac:dyDescent="0.2">
      <c r="A62" s="27"/>
      <c r="B62" s="1" t="s">
        <v>0</v>
      </c>
      <c r="C62" s="1"/>
      <c r="D62" s="1"/>
      <c r="E62" s="1">
        <v>32.35</v>
      </c>
      <c r="F62" s="1"/>
      <c r="G62" s="32">
        <v>32.229999999999997</v>
      </c>
      <c r="H62" s="1"/>
      <c r="I62" s="1">
        <v>31.27</v>
      </c>
      <c r="J62" s="1"/>
      <c r="K62" s="32">
        <v>33.42</v>
      </c>
      <c r="L62" s="1"/>
      <c r="M62" s="1">
        <v>34.450000000000003</v>
      </c>
      <c r="N62" s="1"/>
      <c r="O62" s="32">
        <v>33.1</v>
      </c>
      <c r="P62" s="1"/>
      <c r="Q62" s="1"/>
      <c r="R62" s="1"/>
      <c r="S62" s="12" t="s">
        <v>67</v>
      </c>
      <c r="T62" s="1"/>
      <c r="U62" s="10">
        <v>31</v>
      </c>
      <c r="Z62" s="23"/>
    </row>
    <row r="63" spans="1:31" s="3" customFormat="1" thickBot="1" x14ac:dyDescent="0.25">
      <c r="A63" s="28"/>
      <c r="B63" s="30" t="s">
        <v>27</v>
      </c>
      <c r="C63" s="29"/>
      <c r="D63" s="29"/>
      <c r="E63" s="29">
        <v>112</v>
      </c>
      <c r="F63" s="29"/>
      <c r="G63" s="29">
        <v>104</v>
      </c>
      <c r="H63" s="29"/>
      <c r="I63" s="29">
        <v>55</v>
      </c>
      <c r="J63" s="29"/>
      <c r="K63" s="29">
        <v>71</v>
      </c>
      <c r="L63" s="29"/>
      <c r="M63" s="29">
        <v>25</v>
      </c>
      <c r="N63" s="29"/>
      <c r="O63" s="29">
        <v>56</v>
      </c>
      <c r="P63" s="29"/>
      <c r="Q63" s="29">
        <v>0</v>
      </c>
      <c r="R63" s="29"/>
      <c r="S63" s="14">
        <v>81</v>
      </c>
      <c r="T63" s="29"/>
      <c r="U63" s="14">
        <v>68</v>
      </c>
      <c r="Z63" s="23"/>
    </row>
    <row r="64" spans="1:31" s="3" customFormat="1" ht="12.6" x14ac:dyDescent="0.2">
      <c r="B64" s="3" t="s">
        <v>29</v>
      </c>
      <c r="Z64" s="23"/>
    </row>
    <row r="66" spans="2:31" s="40" customFormat="1" x14ac:dyDescent="0.25">
      <c r="B66" s="3" t="s">
        <v>78</v>
      </c>
      <c r="E66" s="43">
        <f>E50+E63</f>
        <v>262</v>
      </c>
      <c r="F66" s="41"/>
      <c r="G66" s="41">
        <v>265</v>
      </c>
      <c r="I66" s="43">
        <f>I50+I63</f>
        <v>125</v>
      </c>
      <c r="J66" s="41"/>
      <c r="K66" s="41">
        <f>K50+K63</f>
        <v>217</v>
      </c>
      <c r="M66" s="43">
        <f>M50+M63</f>
        <v>119</v>
      </c>
      <c r="N66" s="41"/>
      <c r="O66" s="41">
        <f t="shared" ref="O66:AE66" si="2">O50+O63</f>
        <v>180</v>
      </c>
      <c r="P66" s="41"/>
      <c r="Q66" s="43">
        <f t="shared" si="2"/>
        <v>172</v>
      </c>
      <c r="R66" s="41"/>
      <c r="S66" s="41">
        <f t="shared" si="2"/>
        <v>253</v>
      </c>
      <c r="T66" s="41">
        <f t="shared" si="2"/>
        <v>0</v>
      </c>
      <c r="U66" s="43">
        <f t="shared" si="2"/>
        <v>228</v>
      </c>
      <c r="V66" s="41"/>
      <c r="W66" s="41">
        <f t="shared" si="2"/>
        <v>268</v>
      </c>
      <c r="X66" s="41">
        <f t="shared" si="2"/>
        <v>0</v>
      </c>
      <c r="Y66" s="43">
        <f t="shared" si="2"/>
        <v>146</v>
      </c>
      <c r="Z66" s="41"/>
      <c r="AA66" s="41">
        <f t="shared" si="2"/>
        <v>285</v>
      </c>
      <c r="AB66" s="41"/>
      <c r="AC66" s="43">
        <f t="shared" si="2"/>
        <v>164</v>
      </c>
      <c r="AD66" s="41"/>
      <c r="AE66" s="43">
        <f t="shared" si="2"/>
        <v>202</v>
      </c>
    </row>
    <row r="67" spans="2:31" ht="13.8" thickBot="1" x14ac:dyDescent="0.3"/>
    <row r="68" spans="2:31" ht="13.8" thickBot="1" x14ac:dyDescent="0.3">
      <c r="D68" s="54">
        <v>2024</v>
      </c>
      <c r="E68" s="55"/>
      <c r="F68" s="55" t="s">
        <v>89</v>
      </c>
      <c r="G68" s="56"/>
      <c r="H68" s="54">
        <v>2022</v>
      </c>
      <c r="I68" s="55"/>
      <c r="J68" s="55"/>
      <c r="K68" s="56"/>
      <c r="L68" s="54">
        <v>2021</v>
      </c>
      <c r="M68" s="55"/>
      <c r="N68" s="55"/>
      <c r="O68" s="56"/>
      <c r="P68" s="62">
        <v>2020</v>
      </c>
      <c r="Q68" s="63"/>
      <c r="R68" s="64">
        <v>2019</v>
      </c>
      <c r="S68" s="58"/>
      <c r="T68" s="58"/>
      <c r="U68" s="59"/>
      <c r="V68" s="57">
        <v>2018</v>
      </c>
      <c r="W68" s="58"/>
      <c r="X68" s="58"/>
      <c r="Y68" s="59"/>
      <c r="Z68" s="57">
        <v>2017</v>
      </c>
      <c r="AA68" s="58"/>
      <c r="AB68" s="58"/>
      <c r="AC68" s="59"/>
      <c r="AD68" s="52">
        <v>2016</v>
      </c>
      <c r="AE68" s="53"/>
    </row>
    <row r="69" spans="2:31" x14ac:dyDescent="0.25">
      <c r="D69" s="50" t="s">
        <v>36</v>
      </c>
      <c r="E69" s="51"/>
      <c r="F69" s="50" t="s">
        <v>36</v>
      </c>
      <c r="G69" s="51"/>
      <c r="H69" s="50" t="s">
        <v>13</v>
      </c>
      <c r="I69" s="51"/>
      <c r="J69" s="50" t="s">
        <v>36</v>
      </c>
      <c r="K69" s="51"/>
      <c r="L69" s="50" t="s">
        <v>13</v>
      </c>
      <c r="M69" s="51"/>
      <c r="N69" s="50" t="s">
        <v>36</v>
      </c>
      <c r="O69" s="51"/>
      <c r="P69" s="50" t="s">
        <v>13</v>
      </c>
      <c r="Q69" s="51"/>
      <c r="R69" s="52" t="s">
        <v>36</v>
      </c>
      <c r="S69" s="53"/>
      <c r="T69" s="52" t="s">
        <v>13</v>
      </c>
      <c r="U69" s="53"/>
      <c r="V69" s="52" t="s">
        <v>36</v>
      </c>
      <c r="W69" s="53"/>
      <c r="X69" s="52" t="s">
        <v>13</v>
      </c>
      <c r="Y69" s="53"/>
      <c r="Z69" s="52" t="s">
        <v>36</v>
      </c>
      <c r="AA69" s="53"/>
      <c r="AB69" s="52" t="s">
        <v>13</v>
      </c>
      <c r="AC69" s="53"/>
      <c r="AD69" s="48" t="s">
        <v>13</v>
      </c>
      <c r="AE69" s="49"/>
    </row>
    <row r="70" spans="2:31" x14ac:dyDescent="0.25">
      <c r="D70" s="48" t="s">
        <v>90</v>
      </c>
      <c r="E70" s="49"/>
      <c r="F70" s="48" t="s">
        <v>82</v>
      </c>
      <c r="G70" s="49"/>
      <c r="H70" s="48" t="s">
        <v>14</v>
      </c>
      <c r="I70" s="49"/>
      <c r="J70" s="48" t="s">
        <v>79</v>
      </c>
      <c r="K70" s="49"/>
      <c r="L70" s="48" t="s">
        <v>77</v>
      </c>
      <c r="M70" s="49"/>
      <c r="N70" s="48" t="s">
        <v>73</v>
      </c>
      <c r="O70" s="49"/>
      <c r="P70" s="48" t="s">
        <v>71</v>
      </c>
      <c r="Q70" s="49"/>
      <c r="R70" s="48" t="s">
        <v>37</v>
      </c>
      <c r="S70" s="49"/>
      <c r="T70" s="48" t="s">
        <v>69</v>
      </c>
      <c r="U70" s="49"/>
      <c r="V70" s="48" t="s">
        <v>37</v>
      </c>
      <c r="W70" s="49"/>
      <c r="X70" s="48" t="s">
        <v>54</v>
      </c>
      <c r="Y70" s="49"/>
      <c r="Z70" s="48" t="s">
        <v>28</v>
      </c>
      <c r="AA70" s="49"/>
      <c r="AB70" s="48" t="s">
        <v>14</v>
      </c>
      <c r="AC70" s="49"/>
      <c r="AD70" s="46" t="s">
        <v>14</v>
      </c>
      <c r="AE70" s="47"/>
    </row>
  </sheetData>
  <sortState xmlns:xlrd2="http://schemas.microsoft.com/office/spreadsheetml/2017/richdata2" ref="A7:AE47">
    <sortCondition ref="C7:C47"/>
  </sortState>
  <mergeCells count="77">
    <mergeCell ref="Z68:AC68"/>
    <mergeCell ref="AB6:AC6"/>
    <mergeCell ref="D69:E69"/>
    <mergeCell ref="F69:G69"/>
    <mergeCell ref="D70:E70"/>
    <mergeCell ref="F70:G70"/>
    <mergeCell ref="D6:E6"/>
    <mergeCell ref="F6:G6"/>
    <mergeCell ref="D68:E68"/>
    <mergeCell ref="F68:G68"/>
    <mergeCell ref="P6:Q6"/>
    <mergeCell ref="L68:O68"/>
    <mergeCell ref="P68:Q68"/>
    <mergeCell ref="R68:U68"/>
    <mergeCell ref="V68:Y68"/>
    <mergeCell ref="AD6:AE6"/>
    <mergeCell ref="AD5:AE5"/>
    <mergeCell ref="R4:U4"/>
    <mergeCell ref="R5:S5"/>
    <mergeCell ref="T5:U5"/>
    <mergeCell ref="R6:S6"/>
    <mergeCell ref="T6:U6"/>
    <mergeCell ref="V5:W5"/>
    <mergeCell ref="V6:W6"/>
    <mergeCell ref="X6:Y6"/>
    <mergeCell ref="Z6:AA6"/>
    <mergeCell ref="A1:AE1"/>
    <mergeCell ref="A2:AE2"/>
    <mergeCell ref="A3:AE3"/>
    <mergeCell ref="Z5:AA5"/>
    <mergeCell ref="AB5:AC5"/>
    <mergeCell ref="P4:Q4"/>
    <mergeCell ref="X5:Y5"/>
    <mergeCell ref="F4:G4"/>
    <mergeCell ref="D4:E4"/>
    <mergeCell ref="D5:E5"/>
    <mergeCell ref="F5:G5"/>
    <mergeCell ref="AD68:AE68"/>
    <mergeCell ref="H4:K4"/>
    <mergeCell ref="H5:I5"/>
    <mergeCell ref="J5:K5"/>
    <mergeCell ref="H6:I6"/>
    <mergeCell ref="J6:K6"/>
    <mergeCell ref="H68:K68"/>
    <mergeCell ref="P5:Q5"/>
    <mergeCell ref="L5:M5"/>
    <mergeCell ref="Z4:AC4"/>
    <mergeCell ref="AD4:AE4"/>
    <mergeCell ref="V4:Y4"/>
    <mergeCell ref="L6:M6"/>
    <mergeCell ref="N5:O5"/>
    <mergeCell ref="N6:O6"/>
    <mergeCell ref="L4:O4"/>
    <mergeCell ref="AD69:AE69"/>
    <mergeCell ref="H69:I69"/>
    <mergeCell ref="J69:K69"/>
    <mergeCell ref="L69:M69"/>
    <mergeCell ref="N69:O69"/>
    <mergeCell ref="P69:Q69"/>
    <mergeCell ref="R69:S69"/>
    <mergeCell ref="T69:U69"/>
    <mergeCell ref="V69:W69"/>
    <mergeCell ref="X69:Y69"/>
    <mergeCell ref="Z69:AA69"/>
    <mergeCell ref="AB69:AC69"/>
    <mergeCell ref="AD70:AE70"/>
    <mergeCell ref="H70:I70"/>
    <mergeCell ref="J70:K70"/>
    <mergeCell ref="L70:M70"/>
    <mergeCell ref="N70:O70"/>
    <mergeCell ref="P70:Q70"/>
    <mergeCell ref="R70:S70"/>
    <mergeCell ref="T70:U70"/>
    <mergeCell ref="V70:W70"/>
    <mergeCell ref="X70:Y70"/>
    <mergeCell ref="Z70:AA70"/>
    <mergeCell ref="AB70:AC70"/>
  </mergeCells>
  <phoneticPr fontId="0" type="noConversion"/>
  <printOptions gridLines="1"/>
  <pageMargins left="0.78740157480314965" right="0.78740157480314965" top="0.98425196850393704" bottom="0.98425196850393704" header="0.51181102362204722" footer="0.51181102362204722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Ark2</vt:lpstr>
      <vt:lpstr>Ark3</vt:lpstr>
    </vt:vector>
  </TitlesOfParts>
  <Company>M Botten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Jarle Bolme</dc:creator>
  <cp:lastModifiedBy>Arnhild Foseide Fagerholt</cp:lastModifiedBy>
  <cp:lastPrinted>2018-09-26T19:51:01Z</cp:lastPrinted>
  <dcterms:created xsi:type="dcterms:W3CDTF">1999-06-10T07:09:42Z</dcterms:created>
  <dcterms:modified xsi:type="dcterms:W3CDTF">2024-04-25T17:50:31Z</dcterms:modified>
</cp:coreProperties>
</file>