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Mosjonsløp" sheetId="1" r:id="rId1"/>
    <sheet name="Baneløp" sheetId="2" r:id="rId2"/>
    <sheet name="Stafetter-Sammendrag" sheetId="3" r:id="rId3"/>
    <sheet name="Ark5" sheetId="4" r:id="rId4"/>
    <sheet name="Ark6" sheetId="5" r:id="rId5"/>
    <sheet name="Ark7" sheetId="6" r:id="rId6"/>
    <sheet name="Ark8" sheetId="7" r:id="rId7"/>
    <sheet name="Ark9" sheetId="8" r:id="rId8"/>
    <sheet name="Ark10" sheetId="9" r:id="rId9"/>
    <sheet name="Ark11" sheetId="10" r:id="rId10"/>
    <sheet name="Ark12" sheetId="11" r:id="rId11"/>
    <sheet name="Ark13" sheetId="12" r:id="rId12"/>
    <sheet name="Ark14" sheetId="13" r:id="rId13"/>
    <sheet name="Ark15" sheetId="14" r:id="rId14"/>
    <sheet name="Ark16" sheetId="15" r:id="rId15"/>
  </sheets>
  <definedNames/>
  <calcPr fullCalcOnLoad="1"/>
</workbook>
</file>

<file path=xl/sharedStrings.xml><?xml version="1.0" encoding="utf-8"?>
<sst xmlns="http://schemas.openxmlformats.org/spreadsheetml/2006/main" count="214" uniqueCount="137">
  <si>
    <t>LØP UTENFOR BANE (senior &amp; junior)</t>
  </si>
  <si>
    <t>Bolme Tor Jarle</t>
  </si>
  <si>
    <t>Bøe Per Gudmund</t>
  </si>
  <si>
    <t>Børset Stein Ivar</t>
  </si>
  <si>
    <t>Furuhaug Svein</t>
  </si>
  <si>
    <t>Grønning Frode</t>
  </si>
  <si>
    <t>Lillegård Lars</t>
  </si>
  <si>
    <t>Løset Ole Kr</t>
  </si>
  <si>
    <t>Løset Reidar</t>
  </si>
  <si>
    <t>Mikkelsen Oddvar</t>
  </si>
  <si>
    <t>Moen Gert</t>
  </si>
  <si>
    <t>Moholdt Ragnar</t>
  </si>
  <si>
    <t>Sunde Ove Jomar</t>
  </si>
  <si>
    <t>Sæther Bjørn</t>
  </si>
  <si>
    <t>Sæther Øystein</t>
  </si>
  <si>
    <t>Vonheim Bjørn</t>
  </si>
  <si>
    <t>Fjellseterløpet</t>
  </si>
  <si>
    <t>Tordenskioldsløpet</t>
  </si>
  <si>
    <t>Einar Tambarskjelves M.l.</t>
  </si>
  <si>
    <t>Heimdalsløpet</t>
  </si>
  <si>
    <t>Gauldalsløpet</t>
  </si>
  <si>
    <t>Trollheimsløpet</t>
  </si>
  <si>
    <t>Trønder-Øst løpet</t>
  </si>
  <si>
    <t>Olsokløpet</t>
  </si>
  <si>
    <t>Jordbærtrimmen</t>
  </si>
  <si>
    <t>Kpt.Dreiers Minneløp</t>
  </si>
  <si>
    <t xml:space="preserve">Klubbmestersk terrengløp </t>
  </si>
  <si>
    <t>Lina Roindt</t>
  </si>
  <si>
    <t>Torvikbukt Rundt</t>
  </si>
  <si>
    <t>Antall starter</t>
  </si>
  <si>
    <t xml:space="preserve">                                                                                                                                                                                                         </t>
  </si>
  <si>
    <t>*</t>
  </si>
  <si>
    <t xml:space="preserve">Tallene i rubrikkene betyr plassering i sin klasse   </t>
  </si>
  <si>
    <t>Beste tid uansett klasse =</t>
  </si>
  <si>
    <t xml:space="preserve">M = mosjonsklasse                  </t>
  </si>
  <si>
    <t>Øvrige utøvere</t>
  </si>
  <si>
    <t>Totalt ant. starter</t>
  </si>
  <si>
    <t>Holmenkollen</t>
  </si>
  <si>
    <t>St.Olav lag 1</t>
  </si>
  <si>
    <t>St.Olav lag 2</t>
  </si>
  <si>
    <t>MOSJONSLØP</t>
  </si>
  <si>
    <t>BANESTEVNER (senior &amp; junior)</t>
  </si>
  <si>
    <t>Tot.antall starter</t>
  </si>
  <si>
    <t xml:space="preserve">Tallene i rubrikkene forteller hvor mange øvelser utøveren har startet i  </t>
  </si>
  <si>
    <t>SAMMENDRAG</t>
  </si>
  <si>
    <t>SUM STAFETTER</t>
  </si>
  <si>
    <t>TOT.ANT.STARTER</t>
  </si>
  <si>
    <t>01.02.</t>
  </si>
  <si>
    <t>04.04.</t>
  </si>
  <si>
    <t>23.03.</t>
  </si>
  <si>
    <t>30.01.</t>
  </si>
  <si>
    <t>10,22,3</t>
  </si>
  <si>
    <t>9,55,3</t>
  </si>
  <si>
    <t>10,01,2</t>
  </si>
  <si>
    <t>11,00,1</t>
  </si>
  <si>
    <t>10,35,4</t>
  </si>
  <si>
    <t>Svinsås Morten</t>
  </si>
  <si>
    <t>Bakk Audun</t>
  </si>
  <si>
    <t>Skage Arild</t>
  </si>
  <si>
    <t>Moen Get</t>
  </si>
  <si>
    <t>Oppdals-lekene</t>
  </si>
  <si>
    <t>Mikkelsen Råg</t>
  </si>
  <si>
    <t>Birkebeinerløpet</t>
  </si>
  <si>
    <t>Fiske Jo Bjørnar</t>
  </si>
  <si>
    <t>Gränsestafetten</t>
  </si>
  <si>
    <t>Bäcklund Are</t>
  </si>
  <si>
    <t>Fagerholt Kjetil</t>
  </si>
  <si>
    <t>Liland Knut Brede</t>
  </si>
  <si>
    <t>Moholdt Geir</t>
  </si>
  <si>
    <t>Romundstad Jan</t>
  </si>
  <si>
    <t>12.08.</t>
  </si>
  <si>
    <t>Granåsen Lag 1</t>
  </si>
  <si>
    <t>BANESTEVNER</t>
  </si>
  <si>
    <t>STAFETTER</t>
  </si>
  <si>
    <t>Ramdal Rune</t>
  </si>
  <si>
    <t>Moholdt Lars Hol</t>
  </si>
  <si>
    <t>Øyastafetten lag 2</t>
  </si>
  <si>
    <t>Øyastafetten lag 1</t>
  </si>
  <si>
    <t xml:space="preserve">          </t>
  </si>
  <si>
    <t>19.09.</t>
  </si>
  <si>
    <t>Dalgård</t>
  </si>
  <si>
    <t>Berset Arne</t>
  </si>
  <si>
    <t>Bakken Hedvig</t>
  </si>
  <si>
    <t>15.09.</t>
  </si>
  <si>
    <t>07.09.</t>
  </si>
  <si>
    <t>11.08.</t>
  </si>
  <si>
    <t>11.09.</t>
  </si>
  <si>
    <t>Flatåslunken</t>
  </si>
  <si>
    <t>02.09.</t>
  </si>
  <si>
    <t>Holsfjorden Rundt</t>
  </si>
  <si>
    <t>04.09.</t>
  </si>
  <si>
    <t>Flådilten</t>
  </si>
  <si>
    <t>Knyken Rundt</t>
  </si>
  <si>
    <t>Antall starter 2000</t>
  </si>
  <si>
    <t>22.08.</t>
  </si>
  <si>
    <t>Øverlands Minde</t>
  </si>
  <si>
    <t>28.07.</t>
  </si>
  <si>
    <t>04.08.</t>
  </si>
  <si>
    <t>30.08.</t>
  </si>
  <si>
    <t>Størenmila</t>
  </si>
  <si>
    <t>28.08.</t>
  </si>
  <si>
    <t>Trønderjogg</t>
  </si>
  <si>
    <t>13.10.</t>
  </si>
  <si>
    <t>22.02.</t>
  </si>
  <si>
    <t>Oslo-Karusellen</t>
  </si>
  <si>
    <t>21.04.</t>
  </si>
  <si>
    <t>NM-terrengløp, kort løype</t>
  </si>
  <si>
    <t>25.04.</t>
  </si>
  <si>
    <t>26.04.</t>
  </si>
  <si>
    <t>Løkkajoggen</t>
  </si>
  <si>
    <t>08.05.</t>
  </si>
  <si>
    <t>18.05.</t>
  </si>
  <si>
    <t>Selbuløpet</t>
  </si>
  <si>
    <t>30.05.</t>
  </si>
  <si>
    <t>07.06.</t>
  </si>
  <si>
    <t>Trondheimsløpet</t>
  </si>
  <si>
    <t>13.06.</t>
  </si>
  <si>
    <t>11.06.</t>
  </si>
  <si>
    <t>24.06.</t>
  </si>
  <si>
    <t>07.07.</t>
  </si>
  <si>
    <t>04.07.</t>
  </si>
  <si>
    <t>23.09.</t>
  </si>
  <si>
    <t>NM-terrengløp,lang løype</t>
  </si>
  <si>
    <t>30.09.</t>
  </si>
  <si>
    <t>Strynemila</t>
  </si>
  <si>
    <t>16.06.</t>
  </si>
  <si>
    <t>Blåfjelløpet</t>
  </si>
  <si>
    <t>Bakken Edvin</t>
  </si>
  <si>
    <t>M</t>
  </si>
  <si>
    <t>Skjølsvold Lasse</t>
  </si>
  <si>
    <t>Geiranger Halvmaraton</t>
  </si>
  <si>
    <r>
      <t xml:space="preserve">Løpsnavn i </t>
    </r>
    <r>
      <rPr>
        <b/>
        <i/>
        <sz val="10"/>
        <rFont val="Bookman Old Style"/>
        <family val="1"/>
      </rPr>
      <t>kursiv</t>
    </r>
    <r>
      <rPr>
        <b/>
        <sz val="10"/>
        <rFont val="Bookman Old Style"/>
        <family val="1"/>
      </rPr>
      <t xml:space="preserve"> betyr at løpet har bare en klasse uavhhengig av alder.</t>
    </r>
  </si>
  <si>
    <r>
      <t xml:space="preserve">Løpsnavn i </t>
    </r>
    <r>
      <rPr>
        <b/>
        <i/>
        <sz val="10"/>
        <rFont val="Bookman Old Style"/>
        <family val="1"/>
      </rPr>
      <t>kursiv</t>
    </r>
    <r>
      <rPr>
        <b/>
        <sz val="10"/>
        <rFont val="Bookman Old Style"/>
        <family val="1"/>
      </rPr>
      <t xml:space="preserve"> betyr at løpet har bare en klasse uavhengig av alder.</t>
    </r>
  </si>
  <si>
    <t>03.05.</t>
  </si>
  <si>
    <t>Donetsk</t>
  </si>
  <si>
    <t>Antall starter 2001</t>
  </si>
  <si>
    <t>29.05.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</si>
</sst>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36"/>
      <name val="Bookman Old Style"/>
      <family val="0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2"/>
      <name val="Arial"/>
      <family val="0"/>
    </font>
    <font>
      <b/>
      <i/>
      <sz val="10"/>
      <name val="Bookman Old Style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lightGray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1" xfId="0" applyFont="1" applyBorder="1" applyAlignment="1">
      <alignment textRotation="255"/>
    </xf>
    <xf numFmtId="0" fontId="6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textRotation="90"/>
    </xf>
    <xf numFmtId="0" fontId="10" fillId="2" borderId="4" xfId="0" applyFont="1" applyFill="1" applyBorder="1" applyAlignment="1">
      <alignment textRotation="255"/>
    </xf>
    <xf numFmtId="0" fontId="1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textRotation="90"/>
    </xf>
    <xf numFmtId="0" fontId="12" fillId="0" borderId="0" xfId="0" applyFont="1" applyBorder="1" applyAlignment="1">
      <alignment/>
    </xf>
    <xf numFmtId="16" fontId="4" fillId="2" borderId="6" xfId="0" applyNumberFormat="1" applyFont="1" applyFill="1" applyBorder="1" applyAlignment="1">
      <alignment textRotation="255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3" xfId="0" applyFont="1" applyBorder="1" applyAlignment="1">
      <alignment textRotation="90"/>
    </xf>
    <xf numFmtId="16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center"/>
    </xf>
    <xf numFmtId="0" fontId="0" fillId="1" borderId="1" xfId="0" applyFont="1" applyFill="1" applyBorder="1" applyAlignment="1">
      <alignment/>
    </xf>
    <xf numFmtId="0" fontId="0" fillId="0" borderId="1" xfId="0" applyBorder="1" applyAlignment="1">
      <alignment/>
    </xf>
    <xf numFmtId="0" fontId="20" fillId="0" borderId="1" xfId="0" applyFont="1" applyBorder="1" applyAlignment="1">
      <alignment/>
    </xf>
    <xf numFmtId="0" fontId="15" fillId="0" borderId="0" xfId="0" applyFont="1" applyAlignment="1">
      <alignment/>
    </xf>
    <xf numFmtId="16" fontId="14" fillId="0" borderId="1" xfId="0" applyNumberFormat="1" applyFont="1" applyBorder="1" applyAlignment="1">
      <alignment/>
    </xf>
    <xf numFmtId="16" fontId="5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left"/>
    </xf>
    <xf numFmtId="0" fontId="2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15" fillId="0" borderId="1" xfId="0" applyFont="1" applyBorder="1" applyAlignment="1">
      <alignment textRotation="90"/>
    </xf>
    <xf numFmtId="0" fontId="15" fillId="2" borderId="1" xfId="0" applyFont="1" applyFill="1" applyBorder="1" applyAlignment="1">
      <alignment horizontal="center" textRotation="90"/>
    </xf>
    <xf numFmtId="0" fontId="6" fillId="1" borderId="1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16" fillId="3" borderId="1" xfId="0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5" fillId="1" borderId="1" xfId="0" applyFont="1" applyFill="1" applyBorder="1" applyAlignment="1">
      <alignment/>
    </xf>
    <xf numFmtId="0" fontId="17" fillId="1" borderId="1" xfId="0" applyFont="1" applyFill="1" applyBorder="1" applyAlignment="1">
      <alignment/>
    </xf>
    <xf numFmtId="0" fontId="20" fillId="1" borderId="1" xfId="0" applyFont="1" applyFill="1" applyBorder="1" applyAlignment="1">
      <alignment/>
    </xf>
    <xf numFmtId="0" fontId="17" fillId="1" borderId="1" xfId="0" applyFont="1" applyFill="1" applyBorder="1" applyAlignment="1">
      <alignment/>
    </xf>
    <xf numFmtId="0" fontId="16" fillId="1" borderId="1" xfId="0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/>
    </xf>
    <xf numFmtId="0" fontId="17" fillId="3" borderId="1" xfId="0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3" borderId="1" xfId="0" applyFont="1" applyFill="1" applyBorder="1" applyAlignment="1">
      <alignment/>
    </xf>
    <xf numFmtId="0" fontId="8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16" fontId="22" fillId="1" borderId="4" xfId="0" applyNumberFormat="1" applyFont="1" applyFill="1" applyBorder="1" applyAlignment="1">
      <alignment horizontal="center"/>
    </xf>
    <xf numFmtId="16" fontId="22" fillId="1" borderId="9" xfId="0" applyNumberFormat="1" applyFont="1" applyFill="1" applyBorder="1" applyAlignment="1">
      <alignment horizontal="center"/>
    </xf>
    <xf numFmtId="16" fontId="22" fillId="1" borderId="5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7" fillId="1" borderId="4" xfId="0" applyFont="1" applyFill="1" applyBorder="1" applyAlignment="1">
      <alignment horizontal="center"/>
    </xf>
    <xf numFmtId="0" fontId="7" fillId="1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showGridLines="0" tabSelected="1" workbookViewId="0" topLeftCell="A1">
      <selection activeCell="A1" sqref="A1:M1"/>
    </sheetView>
  </sheetViews>
  <sheetFormatPr defaultColWidth="11.421875" defaultRowHeight="12.75"/>
  <cols>
    <col min="1" max="1" width="7.00390625" style="5" customWidth="1"/>
    <col min="2" max="2" width="25.140625" style="4" customWidth="1"/>
    <col min="3" max="4" width="4.7109375" style="4" customWidth="1"/>
    <col min="5" max="5" width="5.28125" style="4" customWidth="1"/>
    <col min="6" max="6" width="5.140625" style="4" customWidth="1"/>
    <col min="7" max="7" width="4.421875" style="4" customWidth="1"/>
    <col min="8" max="8" width="4.28125" style="4" customWidth="1"/>
    <col min="9" max="9" width="4.7109375" style="4" customWidth="1"/>
    <col min="10" max="10" width="4.421875" style="4" customWidth="1"/>
    <col min="11" max="12" width="4.7109375" style="4" bestFit="1" customWidth="1"/>
    <col min="13" max="13" width="4.00390625" style="4" bestFit="1" customWidth="1"/>
    <col min="14" max="14" width="4.140625" style="4" customWidth="1"/>
    <col min="15" max="15" width="5.28125" style="4" customWidth="1"/>
    <col min="16" max="16" width="4.7109375" style="4" bestFit="1" customWidth="1"/>
    <col min="17" max="18" width="5.140625" style="4" bestFit="1" customWidth="1"/>
    <col min="19" max="20" width="4.7109375" style="4" bestFit="1" customWidth="1"/>
    <col min="21" max="21" width="4.140625" style="4" bestFit="1" customWidth="1"/>
    <col min="22" max="22" width="4.00390625" style="4" bestFit="1" customWidth="1"/>
    <col min="23" max="26" width="4.7109375" style="4" bestFit="1" customWidth="1"/>
    <col min="27" max="27" width="26.140625" style="3" bestFit="1" customWidth="1"/>
    <col min="28" max="16384" width="9.140625" style="4" customWidth="1"/>
  </cols>
  <sheetData>
    <row r="1" spans="1:27" s="59" customFormat="1" ht="24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6" t="s">
        <v>0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</row>
    <row r="2" spans="1:27" s="6" customFormat="1" ht="113.25">
      <c r="A2" s="19"/>
      <c r="B2" s="20">
        <v>2001</v>
      </c>
      <c r="C2" s="38" t="s">
        <v>57</v>
      </c>
      <c r="D2" s="38" t="s">
        <v>127</v>
      </c>
      <c r="E2" s="38" t="s">
        <v>1</v>
      </c>
      <c r="F2" s="38" t="s">
        <v>3</v>
      </c>
      <c r="G2" s="38" t="s">
        <v>65</v>
      </c>
      <c r="H2" s="38" t="s">
        <v>66</v>
      </c>
      <c r="I2" s="38" t="s">
        <v>63</v>
      </c>
      <c r="J2" s="38" t="s">
        <v>4</v>
      </c>
      <c r="K2" s="38" t="s">
        <v>5</v>
      </c>
      <c r="L2" s="38" t="s">
        <v>67</v>
      </c>
      <c r="M2" s="38" t="s">
        <v>6</v>
      </c>
      <c r="N2" s="38" t="s">
        <v>7</v>
      </c>
      <c r="O2" s="38" t="s">
        <v>8</v>
      </c>
      <c r="P2" s="38" t="s">
        <v>9</v>
      </c>
      <c r="Q2" s="38" t="s">
        <v>61</v>
      </c>
      <c r="R2" s="38" t="s">
        <v>10</v>
      </c>
      <c r="S2" s="38" t="s">
        <v>74</v>
      </c>
      <c r="T2" s="38" t="s">
        <v>69</v>
      </c>
      <c r="U2" s="38" t="s">
        <v>58</v>
      </c>
      <c r="V2" s="38" t="s">
        <v>129</v>
      </c>
      <c r="W2" s="38" t="s">
        <v>12</v>
      </c>
      <c r="X2" s="38" t="s">
        <v>13</v>
      </c>
      <c r="Y2" s="38" t="s">
        <v>14</v>
      </c>
      <c r="Z2" s="38" t="s">
        <v>15</v>
      </c>
      <c r="AA2" s="21">
        <v>2001</v>
      </c>
    </row>
    <row r="3" spans="1:27" s="32" customFormat="1" ht="15">
      <c r="A3" s="48" t="s">
        <v>103</v>
      </c>
      <c r="B3" s="73" t="s">
        <v>104</v>
      </c>
      <c r="U3" s="32">
        <v>6</v>
      </c>
      <c r="AA3" s="68" t="s">
        <v>104</v>
      </c>
    </row>
    <row r="4" spans="1:27" s="32" customFormat="1" ht="15">
      <c r="A4" s="48" t="s">
        <v>105</v>
      </c>
      <c r="B4" s="69" t="s">
        <v>106</v>
      </c>
      <c r="F4" s="32">
        <v>23</v>
      </c>
      <c r="AA4" s="69" t="s">
        <v>106</v>
      </c>
    </row>
    <row r="5" spans="1:27" s="33" customFormat="1" ht="14.25">
      <c r="A5" s="47" t="s">
        <v>108</v>
      </c>
      <c r="B5" s="74" t="s">
        <v>109</v>
      </c>
      <c r="R5" s="67">
        <v>1</v>
      </c>
      <c r="X5" s="33">
        <v>3</v>
      </c>
      <c r="AA5" s="29" t="s">
        <v>109</v>
      </c>
    </row>
    <row r="6" spans="1:27" s="32" customFormat="1" ht="15">
      <c r="A6" s="48" t="s">
        <v>107</v>
      </c>
      <c r="B6" s="69" t="s">
        <v>16</v>
      </c>
      <c r="K6" s="32">
        <v>5</v>
      </c>
      <c r="W6" s="32">
        <v>4</v>
      </c>
      <c r="AA6" s="31" t="s">
        <v>16</v>
      </c>
    </row>
    <row r="7" spans="1:27" s="34" customFormat="1" ht="14.25">
      <c r="A7" s="47" t="s">
        <v>110</v>
      </c>
      <c r="B7" s="74" t="s">
        <v>17</v>
      </c>
      <c r="C7" s="33"/>
      <c r="D7" s="33"/>
      <c r="E7" s="33"/>
      <c r="F7" s="60"/>
      <c r="G7" s="33"/>
      <c r="H7" s="33"/>
      <c r="I7" s="33"/>
      <c r="J7" s="33"/>
      <c r="K7" s="33">
        <v>23</v>
      </c>
      <c r="L7" s="33">
        <v>26</v>
      </c>
      <c r="M7" s="33"/>
      <c r="N7" s="33">
        <v>65</v>
      </c>
      <c r="O7" s="30">
        <v>322</v>
      </c>
      <c r="P7" s="33"/>
      <c r="Q7" s="33"/>
      <c r="R7" s="33">
        <v>10</v>
      </c>
      <c r="S7" s="33"/>
      <c r="T7" s="33"/>
      <c r="U7" s="33"/>
      <c r="V7" s="33"/>
      <c r="W7" s="33">
        <v>86</v>
      </c>
      <c r="X7" s="33"/>
      <c r="Y7" s="33"/>
      <c r="Z7" s="33">
        <v>11</v>
      </c>
      <c r="AA7" s="29" t="s">
        <v>17</v>
      </c>
    </row>
    <row r="8" spans="1:27" s="32" customFormat="1" ht="15">
      <c r="A8" s="28" t="s">
        <v>111</v>
      </c>
      <c r="B8" s="51" t="s">
        <v>112</v>
      </c>
      <c r="Z8" s="32">
        <v>3</v>
      </c>
      <c r="AA8" s="28" t="s">
        <v>112</v>
      </c>
    </row>
    <row r="9" spans="1:27" s="33" customFormat="1" ht="15">
      <c r="A9" s="47" t="s">
        <v>113</v>
      </c>
      <c r="B9" s="50" t="s">
        <v>18</v>
      </c>
      <c r="C9" s="33">
        <v>5</v>
      </c>
      <c r="E9" s="33">
        <v>10</v>
      </c>
      <c r="J9" s="61"/>
      <c r="K9" s="35"/>
      <c r="L9" s="35">
        <v>6</v>
      </c>
      <c r="M9" s="35"/>
      <c r="X9" s="33">
        <v>4</v>
      </c>
      <c r="Z9" s="67">
        <v>1</v>
      </c>
      <c r="AA9" s="50" t="s">
        <v>18</v>
      </c>
    </row>
    <row r="10" spans="1:27" s="32" customFormat="1" ht="15">
      <c r="A10" s="48" t="s">
        <v>114</v>
      </c>
      <c r="B10" s="51" t="s">
        <v>115</v>
      </c>
      <c r="F10" s="35"/>
      <c r="G10" s="35"/>
      <c r="H10" s="35"/>
      <c r="I10" s="45"/>
      <c r="J10" s="35"/>
      <c r="K10" s="35"/>
      <c r="L10" s="35"/>
      <c r="M10" s="44"/>
      <c r="R10" s="32">
        <v>4</v>
      </c>
      <c r="AA10" s="28" t="s">
        <v>115</v>
      </c>
    </row>
    <row r="11" spans="1:27" s="34" customFormat="1" ht="15">
      <c r="A11" s="47" t="s">
        <v>117</v>
      </c>
      <c r="B11" s="50" t="s">
        <v>19</v>
      </c>
      <c r="C11" s="33"/>
      <c r="D11" s="33"/>
      <c r="E11" s="33"/>
      <c r="F11" s="33"/>
      <c r="G11" s="33"/>
      <c r="H11" s="33"/>
      <c r="I11" s="33"/>
      <c r="J11" s="35"/>
      <c r="K11" s="35"/>
      <c r="L11" s="35"/>
      <c r="M11" s="35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>
        <v>16</v>
      </c>
      <c r="Y11" s="33">
        <v>18</v>
      </c>
      <c r="Z11" s="33"/>
      <c r="AA11" s="30" t="s">
        <v>19</v>
      </c>
    </row>
    <row r="12" spans="1:27" s="33" customFormat="1" ht="15">
      <c r="A12" s="47" t="s">
        <v>116</v>
      </c>
      <c r="B12" s="50" t="s">
        <v>20</v>
      </c>
      <c r="C12" s="33">
        <v>9</v>
      </c>
      <c r="E12" s="33">
        <v>41</v>
      </c>
      <c r="F12" s="65">
        <v>1</v>
      </c>
      <c r="G12" s="35"/>
      <c r="H12" s="35"/>
      <c r="I12" s="35"/>
      <c r="J12" s="35"/>
      <c r="K12" s="35">
        <v>12</v>
      </c>
      <c r="L12" s="35">
        <v>15</v>
      </c>
      <c r="M12" s="35">
        <v>26</v>
      </c>
      <c r="Q12" s="33">
        <v>38</v>
      </c>
      <c r="R12" s="33">
        <v>6</v>
      </c>
      <c r="S12" s="33">
        <v>19</v>
      </c>
      <c r="T12" s="33">
        <v>21</v>
      </c>
      <c r="Z12" s="33">
        <v>2</v>
      </c>
      <c r="AA12" s="30" t="s">
        <v>20</v>
      </c>
    </row>
    <row r="13" spans="1:27" s="32" customFormat="1" ht="15">
      <c r="A13" s="48" t="s">
        <v>125</v>
      </c>
      <c r="B13" s="51" t="s">
        <v>126</v>
      </c>
      <c r="F13" s="70"/>
      <c r="G13" s="35"/>
      <c r="H13" s="35"/>
      <c r="I13" s="35"/>
      <c r="J13" s="35"/>
      <c r="K13" s="35"/>
      <c r="L13" s="35"/>
      <c r="M13" s="35">
        <v>1</v>
      </c>
      <c r="AA13" s="28" t="s">
        <v>126</v>
      </c>
    </row>
    <row r="14" spans="1:27" s="32" customFormat="1" ht="15">
      <c r="A14" s="48" t="s">
        <v>125</v>
      </c>
      <c r="B14" s="51" t="s">
        <v>130</v>
      </c>
      <c r="D14" s="32">
        <v>9</v>
      </c>
      <c r="F14" s="70"/>
      <c r="G14" s="35"/>
      <c r="H14" s="35"/>
      <c r="I14" s="35"/>
      <c r="J14" s="35"/>
      <c r="K14" s="35"/>
      <c r="L14" s="35"/>
      <c r="M14" s="35"/>
      <c r="AA14" s="28" t="s">
        <v>130</v>
      </c>
    </row>
    <row r="15" spans="1:27" s="32" customFormat="1" ht="15">
      <c r="A15" s="48" t="s">
        <v>118</v>
      </c>
      <c r="B15" s="51" t="s">
        <v>21</v>
      </c>
      <c r="D15" s="32">
        <v>2</v>
      </c>
      <c r="F15" s="62"/>
      <c r="G15" s="32">
        <v>4</v>
      </c>
      <c r="H15" s="75" t="s">
        <v>128</v>
      </c>
      <c r="J15" s="35"/>
      <c r="K15" s="35">
        <v>3</v>
      </c>
      <c r="L15" s="35"/>
      <c r="M15" s="35">
        <v>8</v>
      </c>
      <c r="Q15" s="32">
        <v>9</v>
      </c>
      <c r="T15" s="32">
        <v>5</v>
      </c>
      <c r="X15" s="32">
        <v>7</v>
      </c>
      <c r="Y15" s="32">
        <v>1</v>
      </c>
      <c r="Z15" s="32">
        <v>1</v>
      </c>
      <c r="AA15" s="28" t="s">
        <v>21</v>
      </c>
    </row>
    <row r="16" spans="1:27" s="36" customFormat="1" ht="15">
      <c r="A16" s="28" t="s">
        <v>120</v>
      </c>
      <c r="B16" s="51" t="s">
        <v>22</v>
      </c>
      <c r="C16" s="32">
        <v>2</v>
      </c>
      <c r="D16" s="32"/>
      <c r="E16" s="32"/>
      <c r="F16" s="32"/>
      <c r="G16" s="32"/>
      <c r="H16" s="32"/>
      <c r="I16" s="32"/>
      <c r="J16" s="35"/>
      <c r="K16" s="35">
        <v>6</v>
      </c>
      <c r="L16" s="35"/>
      <c r="M16" s="35"/>
      <c r="N16" s="32"/>
      <c r="O16" s="32"/>
      <c r="P16" s="32"/>
      <c r="Q16" s="32"/>
      <c r="R16" s="32">
        <v>14</v>
      </c>
      <c r="S16" s="32"/>
      <c r="T16" s="32"/>
      <c r="U16" s="32">
        <v>10</v>
      </c>
      <c r="V16" s="32"/>
      <c r="W16" s="32"/>
      <c r="X16" s="32">
        <v>7</v>
      </c>
      <c r="Y16" s="32"/>
      <c r="Z16" s="32">
        <v>5</v>
      </c>
      <c r="AA16" s="28" t="s">
        <v>22</v>
      </c>
    </row>
    <row r="17" spans="1:27" s="34" customFormat="1" ht="14.25">
      <c r="A17" s="47" t="s">
        <v>119</v>
      </c>
      <c r="B17" s="50" t="s">
        <v>124</v>
      </c>
      <c r="C17" s="33"/>
      <c r="D17" s="33"/>
      <c r="E17" s="33"/>
      <c r="F17" s="33"/>
      <c r="G17" s="33"/>
      <c r="H17" s="33"/>
      <c r="I17" s="33"/>
      <c r="J17" s="71"/>
      <c r="K17" s="71"/>
      <c r="L17" s="71"/>
      <c r="M17" s="7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>
        <v>2</v>
      </c>
      <c r="AA17" s="30" t="s">
        <v>124</v>
      </c>
    </row>
    <row r="18" spans="1:27" s="32" customFormat="1" ht="15">
      <c r="A18" s="48" t="s">
        <v>96</v>
      </c>
      <c r="B18" s="51" t="s">
        <v>23</v>
      </c>
      <c r="F18" s="66">
        <v>1</v>
      </c>
      <c r="G18" s="35"/>
      <c r="H18" s="35"/>
      <c r="I18" s="35"/>
      <c r="J18" s="35"/>
      <c r="K18" s="35"/>
      <c r="L18" s="35"/>
      <c r="M18" s="35"/>
      <c r="W18" s="33"/>
      <c r="Y18" s="32">
        <v>1</v>
      </c>
      <c r="AA18" s="28" t="s">
        <v>23</v>
      </c>
    </row>
    <row r="19" spans="1:27" s="32" customFormat="1" ht="15">
      <c r="A19" s="48" t="s">
        <v>97</v>
      </c>
      <c r="B19" s="51" t="s">
        <v>24</v>
      </c>
      <c r="C19" s="32">
        <v>4</v>
      </c>
      <c r="E19" s="32">
        <v>5</v>
      </c>
      <c r="F19" s="46"/>
      <c r="J19" s="35"/>
      <c r="K19" s="35"/>
      <c r="L19" s="35"/>
      <c r="M19" s="35"/>
      <c r="Q19" s="32">
        <v>10</v>
      </c>
      <c r="R19" s="32">
        <v>8</v>
      </c>
      <c r="Y19" s="32">
        <v>1</v>
      </c>
      <c r="AA19" s="28" t="s">
        <v>24</v>
      </c>
    </row>
    <row r="20" spans="1:27" s="32" customFormat="1" ht="15">
      <c r="A20" s="48" t="s">
        <v>85</v>
      </c>
      <c r="B20" s="51" t="s">
        <v>25</v>
      </c>
      <c r="E20" s="32">
        <v>5</v>
      </c>
      <c r="F20" s="61"/>
      <c r="G20" s="35"/>
      <c r="H20" s="35"/>
      <c r="I20" s="35"/>
      <c r="J20" s="35"/>
      <c r="K20" s="35"/>
      <c r="L20" s="35"/>
      <c r="M20" s="35"/>
      <c r="Y20" s="32">
        <v>1</v>
      </c>
      <c r="Z20" s="63">
        <v>1</v>
      </c>
      <c r="AA20" s="28" t="s">
        <v>25</v>
      </c>
    </row>
    <row r="21" spans="1:27" s="32" customFormat="1" ht="15">
      <c r="A21" s="48" t="s">
        <v>70</v>
      </c>
      <c r="B21" s="51" t="s">
        <v>92</v>
      </c>
      <c r="C21" s="63">
        <v>1</v>
      </c>
      <c r="F21" s="61"/>
      <c r="G21" s="35"/>
      <c r="H21" s="35"/>
      <c r="I21" s="35"/>
      <c r="J21" s="35"/>
      <c r="K21" s="35"/>
      <c r="L21" s="35"/>
      <c r="M21" s="35"/>
      <c r="AA21" s="28" t="s">
        <v>92</v>
      </c>
    </row>
    <row r="22" spans="1:27" s="33" customFormat="1" ht="14.25">
      <c r="A22" s="47" t="s">
        <v>100</v>
      </c>
      <c r="B22" s="50" t="s">
        <v>101</v>
      </c>
      <c r="F22" s="72"/>
      <c r="G22" s="71"/>
      <c r="H22" s="71"/>
      <c r="I22" s="71"/>
      <c r="J22" s="71"/>
      <c r="K22" s="71"/>
      <c r="L22" s="71">
        <v>3</v>
      </c>
      <c r="M22" s="71"/>
      <c r="AA22" s="30" t="s">
        <v>101</v>
      </c>
    </row>
    <row r="23" spans="1:27" s="32" customFormat="1" ht="15">
      <c r="A23" s="48" t="s">
        <v>98</v>
      </c>
      <c r="B23" s="51" t="s">
        <v>99</v>
      </c>
      <c r="C23" s="63">
        <v>1</v>
      </c>
      <c r="E23" s="32">
        <v>3</v>
      </c>
      <c r="F23" s="61"/>
      <c r="G23" s="35"/>
      <c r="H23" s="35"/>
      <c r="I23" s="35"/>
      <c r="J23" s="35"/>
      <c r="K23" s="35"/>
      <c r="L23" s="35"/>
      <c r="M23" s="35"/>
      <c r="R23" s="32">
        <v>5</v>
      </c>
      <c r="Y23" s="32">
        <v>1</v>
      </c>
      <c r="Z23" s="32">
        <v>1</v>
      </c>
      <c r="AA23" s="28" t="s">
        <v>99</v>
      </c>
    </row>
    <row r="24" spans="1:27" s="32" customFormat="1" ht="15">
      <c r="A24" s="48" t="s">
        <v>88</v>
      </c>
      <c r="B24" s="51" t="s">
        <v>89</v>
      </c>
      <c r="F24" s="61"/>
      <c r="G24" s="35"/>
      <c r="H24" s="35"/>
      <c r="I24" s="35"/>
      <c r="J24" s="66">
        <v>1</v>
      </c>
      <c r="K24" s="35"/>
      <c r="L24" s="35"/>
      <c r="M24" s="35"/>
      <c r="AA24" s="28" t="s">
        <v>89</v>
      </c>
    </row>
    <row r="25" spans="1:27" s="33" customFormat="1" ht="14.25">
      <c r="A25" s="47" t="s">
        <v>90</v>
      </c>
      <c r="B25" s="50" t="s">
        <v>91</v>
      </c>
      <c r="C25" s="67">
        <v>1</v>
      </c>
      <c r="F25" s="72"/>
      <c r="G25" s="71"/>
      <c r="H25" s="71"/>
      <c r="I25" s="71"/>
      <c r="J25" s="71"/>
      <c r="K25" s="71"/>
      <c r="L25" s="71"/>
      <c r="M25" s="71"/>
      <c r="R25" s="33">
        <v>4</v>
      </c>
      <c r="X25" s="33">
        <v>9</v>
      </c>
      <c r="AA25" s="30" t="s">
        <v>91</v>
      </c>
    </row>
    <row r="26" spans="1:27" s="32" customFormat="1" ht="15">
      <c r="A26" s="48" t="s">
        <v>84</v>
      </c>
      <c r="B26" s="51" t="s">
        <v>26</v>
      </c>
      <c r="E26" s="32">
        <v>3</v>
      </c>
      <c r="F26" s="64">
        <v>1</v>
      </c>
      <c r="G26" s="35"/>
      <c r="H26" s="35"/>
      <c r="I26" s="35">
        <v>3</v>
      </c>
      <c r="J26" s="35"/>
      <c r="K26" s="35"/>
      <c r="L26" s="35"/>
      <c r="M26" s="35">
        <v>1</v>
      </c>
      <c r="N26" s="32">
        <v>2</v>
      </c>
      <c r="Q26" s="32">
        <v>2</v>
      </c>
      <c r="V26" s="32">
        <v>4</v>
      </c>
      <c r="Y26" s="32">
        <v>1</v>
      </c>
      <c r="AA26" s="51" t="s">
        <v>26</v>
      </c>
    </row>
    <row r="27" spans="1:27" s="33" customFormat="1" ht="14.25">
      <c r="A27" s="47" t="s">
        <v>86</v>
      </c>
      <c r="B27" s="50" t="s">
        <v>87</v>
      </c>
      <c r="C27" s="33">
        <v>3</v>
      </c>
      <c r="F27" s="72"/>
      <c r="G27" s="71"/>
      <c r="H27" s="71"/>
      <c r="I27" s="71"/>
      <c r="J27" s="71"/>
      <c r="K27" s="71"/>
      <c r="L27" s="71"/>
      <c r="M27" s="71"/>
      <c r="AA27" s="30" t="s">
        <v>87</v>
      </c>
    </row>
    <row r="28" spans="1:27" s="32" customFormat="1" ht="15">
      <c r="A28" s="28" t="s">
        <v>83</v>
      </c>
      <c r="B28" s="51" t="s">
        <v>62</v>
      </c>
      <c r="J28" s="35"/>
      <c r="K28" s="35"/>
      <c r="L28" s="35"/>
      <c r="M28" s="35"/>
      <c r="P28" s="32">
        <v>61</v>
      </c>
      <c r="Q28" s="32">
        <v>27</v>
      </c>
      <c r="AA28" s="28" t="s">
        <v>62</v>
      </c>
    </row>
    <row r="29" spans="1:27" s="32" customFormat="1" ht="15">
      <c r="A29" s="28" t="s">
        <v>121</v>
      </c>
      <c r="B29" s="51" t="s">
        <v>122</v>
      </c>
      <c r="C29" s="32">
        <v>16</v>
      </c>
      <c r="F29" s="32">
        <v>14</v>
      </c>
      <c r="J29" s="35"/>
      <c r="K29" s="35"/>
      <c r="L29" s="35"/>
      <c r="M29" s="35"/>
      <c r="R29" s="32">
        <v>18</v>
      </c>
      <c r="Y29" s="32">
        <v>2</v>
      </c>
      <c r="Z29" s="32">
        <v>4</v>
      </c>
      <c r="AA29" s="51" t="s">
        <v>122</v>
      </c>
    </row>
    <row r="30" spans="1:27" s="32" customFormat="1" ht="15">
      <c r="A30" s="48" t="s">
        <v>123</v>
      </c>
      <c r="B30" s="51" t="s">
        <v>27</v>
      </c>
      <c r="C30" s="32">
        <v>1</v>
      </c>
      <c r="D30" s="32">
        <v>3</v>
      </c>
      <c r="F30" s="64">
        <v>1</v>
      </c>
      <c r="G30" s="35"/>
      <c r="H30" s="35"/>
      <c r="I30" s="35"/>
      <c r="J30" s="35"/>
      <c r="K30" s="35"/>
      <c r="L30" s="35"/>
      <c r="M30" s="35">
        <v>3</v>
      </c>
      <c r="N30" s="32">
        <v>2</v>
      </c>
      <c r="O30" s="75" t="s">
        <v>128</v>
      </c>
      <c r="R30" s="32">
        <v>2</v>
      </c>
      <c r="X30" s="32">
        <v>4</v>
      </c>
      <c r="Z30" s="32">
        <v>1</v>
      </c>
      <c r="AA30" s="28" t="s">
        <v>27</v>
      </c>
    </row>
    <row r="31" spans="1:27" s="32" customFormat="1" ht="15">
      <c r="A31" s="48" t="s">
        <v>102</v>
      </c>
      <c r="B31" s="51" t="s">
        <v>28</v>
      </c>
      <c r="C31" s="32">
        <v>3</v>
      </c>
      <c r="E31" s="32">
        <v>2</v>
      </c>
      <c r="F31" s="62">
        <v>2</v>
      </c>
      <c r="J31" s="35"/>
      <c r="K31" s="35"/>
      <c r="L31" s="35"/>
      <c r="M31" s="35"/>
      <c r="R31" s="32">
        <v>4</v>
      </c>
      <c r="Z31" s="32">
        <v>1</v>
      </c>
      <c r="AA31" s="28" t="s">
        <v>28</v>
      </c>
    </row>
    <row r="32" spans="1:27" s="32" customFormat="1" ht="15.75" thickBot="1">
      <c r="A32" s="48"/>
      <c r="B32" s="51" t="s">
        <v>135</v>
      </c>
      <c r="C32" s="37">
        <v>11</v>
      </c>
      <c r="D32" s="37">
        <v>3</v>
      </c>
      <c r="E32" s="37">
        <v>7</v>
      </c>
      <c r="F32" s="37">
        <v>7</v>
      </c>
      <c r="G32" s="37">
        <v>1</v>
      </c>
      <c r="H32" s="37">
        <v>1</v>
      </c>
      <c r="I32" s="37">
        <v>1</v>
      </c>
      <c r="J32" s="37">
        <v>1</v>
      </c>
      <c r="K32" s="37">
        <v>5</v>
      </c>
      <c r="L32" s="37">
        <v>4</v>
      </c>
      <c r="M32" s="37">
        <v>5</v>
      </c>
      <c r="N32" s="37">
        <v>3</v>
      </c>
      <c r="O32" s="37">
        <v>2</v>
      </c>
      <c r="P32" s="37">
        <v>1</v>
      </c>
      <c r="Q32" s="37">
        <v>5</v>
      </c>
      <c r="R32" s="37">
        <v>11</v>
      </c>
      <c r="S32" s="37">
        <v>1</v>
      </c>
      <c r="T32" s="37">
        <v>2</v>
      </c>
      <c r="U32" s="37">
        <v>2</v>
      </c>
      <c r="V32" s="37">
        <v>1</v>
      </c>
      <c r="W32" s="37">
        <v>2</v>
      </c>
      <c r="X32" s="37">
        <v>7</v>
      </c>
      <c r="Y32" s="37">
        <v>8</v>
      </c>
      <c r="Z32" s="37">
        <v>12</v>
      </c>
      <c r="AA32" s="49">
        <f>SUM(C32:Z32)</f>
        <v>103</v>
      </c>
    </row>
    <row r="33" spans="1:27" s="40" customFormat="1" ht="15.75" thickTop="1">
      <c r="A33" s="5" t="s">
        <v>30</v>
      </c>
      <c r="B33" s="4" t="s">
        <v>93</v>
      </c>
      <c r="N33" s="39" t="s">
        <v>30</v>
      </c>
      <c r="P33" s="40" t="s">
        <v>93</v>
      </c>
      <c r="AA33" s="41">
        <v>106</v>
      </c>
    </row>
    <row r="34" spans="1:27" ht="12.75">
      <c r="A34" s="42" t="s">
        <v>31</v>
      </c>
      <c r="B34" s="4" t="s">
        <v>32</v>
      </c>
      <c r="O34" s="42" t="s">
        <v>31</v>
      </c>
      <c r="P34" s="4" t="s">
        <v>32</v>
      </c>
      <c r="AA34" s="4"/>
    </row>
    <row r="35" spans="1:27" ht="12.75">
      <c r="A35" s="42" t="s">
        <v>31</v>
      </c>
      <c r="B35" s="4" t="s">
        <v>33</v>
      </c>
      <c r="D35" s="43"/>
      <c r="O35" s="42" t="s">
        <v>31</v>
      </c>
      <c r="P35" s="4" t="s">
        <v>33</v>
      </c>
      <c r="V35" s="43"/>
      <c r="AA35" s="4"/>
    </row>
    <row r="36" spans="1:27" ht="12.75">
      <c r="A36" s="42" t="s">
        <v>31</v>
      </c>
      <c r="B36" s="4" t="s">
        <v>132</v>
      </c>
      <c r="O36" s="42" t="s">
        <v>31</v>
      </c>
      <c r="P36" s="4" t="s">
        <v>131</v>
      </c>
      <c r="AA36" s="4"/>
    </row>
    <row r="37" spans="1:27" ht="12.75">
      <c r="A37" s="42" t="s">
        <v>31</v>
      </c>
      <c r="B37" s="4" t="s">
        <v>34</v>
      </c>
      <c r="O37" s="42" t="s">
        <v>31</v>
      </c>
      <c r="P37" s="4" t="s">
        <v>34</v>
      </c>
      <c r="AA37" s="4"/>
    </row>
  </sheetData>
  <mergeCells count="2">
    <mergeCell ref="A1:M1"/>
    <mergeCell ref="N1:AA1"/>
  </mergeCell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0.00390625" style="15" customWidth="1"/>
    <col min="2" max="2" width="40.00390625" style="15" bestFit="1" customWidth="1"/>
    <col min="3" max="10" width="7.7109375" style="15" customWidth="1"/>
    <col min="11" max="16384" width="9.140625" style="15" customWidth="1"/>
  </cols>
  <sheetData>
    <row r="1" spans="1:10" s="18" customFormat="1" ht="27.75">
      <c r="A1" s="79" t="s">
        <v>41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0">
      <c r="A2" s="13"/>
      <c r="B2" s="14">
        <v>2001</v>
      </c>
      <c r="C2" s="17" t="s">
        <v>57</v>
      </c>
      <c r="D2" s="17" t="s">
        <v>3</v>
      </c>
      <c r="E2" s="17" t="s">
        <v>5</v>
      </c>
      <c r="F2" s="17" t="s">
        <v>59</v>
      </c>
      <c r="G2" s="17" t="s">
        <v>13</v>
      </c>
      <c r="H2" s="17" t="s">
        <v>14</v>
      </c>
      <c r="I2" s="17" t="s">
        <v>15</v>
      </c>
      <c r="J2" s="17" t="s">
        <v>42</v>
      </c>
    </row>
    <row r="3" spans="1:10" ht="25.5" customHeight="1">
      <c r="A3" s="22" t="s">
        <v>133</v>
      </c>
      <c r="B3" s="23" t="s">
        <v>134</v>
      </c>
      <c r="C3" s="23"/>
      <c r="D3" s="23">
        <v>1</v>
      </c>
      <c r="E3" s="23"/>
      <c r="F3" s="23"/>
      <c r="G3" s="23"/>
      <c r="H3" s="23"/>
      <c r="I3" s="23"/>
      <c r="J3" s="23">
        <f aca="true" t="shared" si="0" ref="J3:J8">SUM(C3:I3)</f>
        <v>1</v>
      </c>
    </row>
    <row r="4" spans="1:10" ht="25.5" customHeight="1">
      <c r="A4" s="22" t="s">
        <v>136</v>
      </c>
      <c r="B4" s="23" t="s">
        <v>95</v>
      </c>
      <c r="C4" s="23"/>
      <c r="D4" s="23"/>
      <c r="E4" s="23">
        <v>1</v>
      </c>
      <c r="F4" s="23"/>
      <c r="G4" s="23">
        <v>1</v>
      </c>
      <c r="H4" s="23">
        <v>1</v>
      </c>
      <c r="I4" s="23"/>
      <c r="J4" s="23">
        <f t="shared" si="0"/>
        <v>3</v>
      </c>
    </row>
    <row r="5" spans="1:10" ht="25.5" customHeight="1">
      <c r="A5" s="23" t="s">
        <v>94</v>
      </c>
      <c r="B5" s="23" t="s">
        <v>95</v>
      </c>
      <c r="C5" s="23">
        <v>1</v>
      </c>
      <c r="D5" s="23"/>
      <c r="E5" s="23"/>
      <c r="F5" s="23">
        <v>1</v>
      </c>
      <c r="G5" s="23"/>
      <c r="H5" s="23">
        <v>1</v>
      </c>
      <c r="I5" s="23">
        <v>1</v>
      </c>
      <c r="J5" s="23">
        <f t="shared" si="0"/>
        <v>4</v>
      </c>
    </row>
    <row r="6" spans="1:10" ht="25.5" customHeight="1">
      <c r="A6" s="23" t="s">
        <v>88</v>
      </c>
      <c r="B6" s="23" t="s">
        <v>60</v>
      </c>
      <c r="C6" s="23">
        <v>1</v>
      </c>
      <c r="D6" s="23"/>
      <c r="E6" s="23"/>
      <c r="F6" s="23"/>
      <c r="G6" s="23"/>
      <c r="H6" s="23"/>
      <c r="I6" s="23">
        <v>1</v>
      </c>
      <c r="J6" s="23">
        <f t="shared" si="0"/>
        <v>2</v>
      </c>
    </row>
    <row r="7" spans="1:10" ht="25.5" customHeight="1">
      <c r="A7" s="23" t="s">
        <v>79</v>
      </c>
      <c r="B7" s="23" t="s">
        <v>80</v>
      </c>
      <c r="C7" s="23">
        <v>1</v>
      </c>
      <c r="D7" s="23">
        <v>1</v>
      </c>
      <c r="E7" s="23"/>
      <c r="F7" s="23">
        <v>1</v>
      </c>
      <c r="G7" s="23"/>
      <c r="H7" s="23"/>
      <c r="I7" s="23">
        <v>1</v>
      </c>
      <c r="J7" s="23">
        <f t="shared" si="0"/>
        <v>4</v>
      </c>
    </row>
    <row r="8" spans="1:10" ht="25.5" customHeight="1" thickBot="1">
      <c r="A8" s="24">
        <v>2001</v>
      </c>
      <c r="B8" s="23" t="s">
        <v>29</v>
      </c>
      <c r="C8" s="25">
        <f aca="true" t="shared" si="1" ref="C8:I8">SUM(C3:C7)</f>
        <v>3</v>
      </c>
      <c r="D8" s="25">
        <f t="shared" si="1"/>
        <v>2</v>
      </c>
      <c r="E8" s="25">
        <f t="shared" si="1"/>
        <v>1</v>
      </c>
      <c r="F8" s="25">
        <f t="shared" si="1"/>
        <v>2</v>
      </c>
      <c r="G8" s="25">
        <f t="shared" si="1"/>
        <v>1</v>
      </c>
      <c r="H8" s="25">
        <f t="shared" si="1"/>
        <v>2</v>
      </c>
      <c r="I8" s="25">
        <f t="shared" si="1"/>
        <v>3</v>
      </c>
      <c r="J8" s="25">
        <f t="shared" si="0"/>
        <v>14</v>
      </c>
    </row>
    <row r="9" spans="1:11" ht="25.5" customHeight="1" thickTop="1">
      <c r="A9" s="26">
        <v>2000</v>
      </c>
      <c r="B9" s="15" t="s">
        <v>29</v>
      </c>
      <c r="J9" s="15">
        <v>16</v>
      </c>
      <c r="K9" s="27"/>
    </row>
    <row r="10" s="16" customFormat="1" ht="18"/>
    <row r="11" ht="15.75">
      <c r="A11" s="15" t="s">
        <v>43</v>
      </c>
    </row>
  </sheetData>
  <mergeCells count="1">
    <mergeCell ref="A1:J1"/>
  </mergeCells>
  <printOptions horizontalCentered="1" verticalCentered="1"/>
  <pageMargins left="1.1811023622047245" right="1.1811023622047245" top="1.1811023622047245" bottom="1.1811023622047245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N3" sqref="N3"/>
    </sheetView>
  </sheetViews>
  <sheetFormatPr defaultColWidth="11.421875" defaultRowHeight="12.75"/>
  <cols>
    <col min="1" max="1" width="23.8515625" style="9" bestFit="1" customWidth="1"/>
    <col min="2" max="2" width="4.140625" style="9" bestFit="1" customWidth="1"/>
    <col min="3" max="3" width="4.140625" style="9" customWidth="1"/>
    <col min="4" max="4" width="4.140625" style="9" bestFit="1" customWidth="1"/>
    <col min="5" max="5" width="4.00390625" style="9" bestFit="1" customWidth="1"/>
    <col min="6" max="8" width="4.140625" style="9" bestFit="1" customWidth="1"/>
    <col min="9" max="9" width="7.140625" style="9" customWidth="1"/>
    <col min="10" max="10" width="4.140625" style="9" bestFit="1" customWidth="1"/>
    <col min="11" max="11" width="5.57421875" style="9" bestFit="1" customWidth="1"/>
    <col min="12" max="12" width="8.7109375" style="9" customWidth="1"/>
    <col min="13" max="16384" width="9.140625" style="9" customWidth="1"/>
  </cols>
  <sheetData>
    <row r="1" spans="1:12" s="10" customFormat="1" ht="21" customHeight="1">
      <c r="A1" s="7"/>
      <c r="B1" s="82" t="s">
        <v>73</v>
      </c>
      <c r="C1" s="83"/>
      <c r="D1" s="83"/>
      <c r="E1" s="83"/>
      <c r="F1" s="83"/>
      <c r="G1" s="83"/>
      <c r="H1" s="83"/>
      <c r="I1" s="58" t="s">
        <v>44</v>
      </c>
      <c r="J1" s="58"/>
      <c r="K1" s="58"/>
      <c r="L1" s="58"/>
    </row>
    <row r="2" spans="1:12" s="11" customFormat="1" ht="115.5">
      <c r="A2" s="8">
        <v>2001</v>
      </c>
      <c r="B2" s="56" t="s">
        <v>77</v>
      </c>
      <c r="C2" s="56" t="s">
        <v>76</v>
      </c>
      <c r="D2" s="56" t="s">
        <v>37</v>
      </c>
      <c r="E2" s="56" t="s">
        <v>71</v>
      </c>
      <c r="F2" s="56" t="s">
        <v>64</v>
      </c>
      <c r="G2" s="56" t="s">
        <v>38</v>
      </c>
      <c r="H2" s="56" t="s">
        <v>39</v>
      </c>
      <c r="I2" s="57" t="s">
        <v>45</v>
      </c>
      <c r="J2" s="57" t="s">
        <v>72</v>
      </c>
      <c r="K2" s="57" t="s">
        <v>40</v>
      </c>
      <c r="L2" s="12" t="s">
        <v>46</v>
      </c>
    </row>
    <row r="3" spans="1:12" s="40" customFormat="1" ht="15">
      <c r="A3" s="53" t="s">
        <v>57</v>
      </c>
      <c r="B3" s="32"/>
      <c r="C3" s="32"/>
      <c r="D3" s="32"/>
      <c r="E3" s="32">
        <v>1</v>
      </c>
      <c r="F3" s="32">
        <v>1</v>
      </c>
      <c r="G3" s="32">
        <v>1</v>
      </c>
      <c r="H3" s="32"/>
      <c r="I3" s="54">
        <f aca="true" t="shared" si="0" ref="I3:I34">SUM(B3:H3)</f>
        <v>3</v>
      </c>
      <c r="J3" s="54">
        <v>3</v>
      </c>
      <c r="K3" s="54">
        <v>11</v>
      </c>
      <c r="L3" s="54">
        <f aca="true" t="shared" si="1" ref="L3:L34">SUM(I3:K3)</f>
        <v>17</v>
      </c>
    </row>
    <row r="4" spans="1:12" s="40" customFormat="1" ht="15">
      <c r="A4" s="53" t="s">
        <v>127</v>
      </c>
      <c r="B4" s="32"/>
      <c r="C4" s="32"/>
      <c r="D4" s="32"/>
      <c r="E4" s="32"/>
      <c r="F4" s="32"/>
      <c r="G4" s="32"/>
      <c r="H4" s="32">
        <v>1</v>
      </c>
      <c r="I4" s="54">
        <f t="shared" si="0"/>
        <v>1</v>
      </c>
      <c r="J4" s="54"/>
      <c r="K4" s="54">
        <v>3</v>
      </c>
      <c r="L4" s="54">
        <f t="shared" si="1"/>
        <v>4</v>
      </c>
    </row>
    <row r="5" spans="1:12" s="40" customFormat="1" ht="15">
      <c r="A5" s="53" t="s">
        <v>82</v>
      </c>
      <c r="B5" s="32"/>
      <c r="C5" s="32"/>
      <c r="D5" s="32"/>
      <c r="E5" s="32"/>
      <c r="F5" s="32">
        <v>1</v>
      </c>
      <c r="G5" s="32"/>
      <c r="H5" s="32">
        <v>1</v>
      </c>
      <c r="I5" s="54">
        <f t="shared" si="0"/>
        <v>2</v>
      </c>
      <c r="J5" s="54"/>
      <c r="K5" s="54"/>
      <c r="L5" s="54">
        <f t="shared" si="1"/>
        <v>2</v>
      </c>
    </row>
    <row r="6" spans="1:12" s="40" customFormat="1" ht="15">
      <c r="A6" s="53" t="s">
        <v>81</v>
      </c>
      <c r="B6" s="32"/>
      <c r="C6" s="32"/>
      <c r="D6" s="32"/>
      <c r="E6" s="32"/>
      <c r="F6" s="32">
        <v>1</v>
      </c>
      <c r="G6" s="32"/>
      <c r="H6" s="32"/>
      <c r="I6" s="54">
        <f t="shared" si="0"/>
        <v>1</v>
      </c>
      <c r="J6" s="54"/>
      <c r="K6" s="54"/>
      <c r="L6" s="54">
        <f t="shared" si="1"/>
        <v>1</v>
      </c>
    </row>
    <row r="7" spans="1:12" s="40" customFormat="1" ht="15">
      <c r="A7" s="53" t="s">
        <v>1</v>
      </c>
      <c r="B7" s="32"/>
      <c r="C7" s="32"/>
      <c r="D7" s="32"/>
      <c r="E7" s="32"/>
      <c r="F7" s="32"/>
      <c r="G7" s="32"/>
      <c r="H7" s="32">
        <v>1</v>
      </c>
      <c r="I7" s="54">
        <f t="shared" si="0"/>
        <v>1</v>
      </c>
      <c r="J7" s="54"/>
      <c r="K7" s="54">
        <v>7</v>
      </c>
      <c r="L7" s="54">
        <f t="shared" si="1"/>
        <v>8</v>
      </c>
    </row>
    <row r="8" spans="1:12" s="40" customFormat="1" ht="15">
      <c r="A8" s="53" t="s">
        <v>2</v>
      </c>
      <c r="B8" s="32"/>
      <c r="C8" s="32"/>
      <c r="D8" s="32"/>
      <c r="E8" s="32"/>
      <c r="F8" s="32"/>
      <c r="G8" s="32"/>
      <c r="H8" s="32">
        <v>1</v>
      </c>
      <c r="I8" s="54">
        <f t="shared" si="0"/>
        <v>1</v>
      </c>
      <c r="J8" s="54"/>
      <c r="K8" s="54"/>
      <c r="L8" s="54">
        <f t="shared" si="1"/>
        <v>1</v>
      </c>
    </row>
    <row r="9" spans="1:12" s="40" customFormat="1" ht="15">
      <c r="A9" s="53" t="s">
        <v>3</v>
      </c>
      <c r="B9" s="32"/>
      <c r="C9" s="32"/>
      <c r="D9" s="32">
        <v>1</v>
      </c>
      <c r="E9" s="32">
        <v>1</v>
      </c>
      <c r="F9" s="32"/>
      <c r="G9" s="32">
        <v>1</v>
      </c>
      <c r="H9" s="32"/>
      <c r="I9" s="54">
        <f t="shared" si="0"/>
        <v>3</v>
      </c>
      <c r="J9" s="54">
        <v>2</v>
      </c>
      <c r="K9" s="54">
        <v>7</v>
      </c>
      <c r="L9" s="54">
        <f t="shared" si="1"/>
        <v>12</v>
      </c>
    </row>
    <row r="10" spans="1:12" s="40" customFormat="1" ht="15">
      <c r="A10" s="53" t="s">
        <v>65</v>
      </c>
      <c r="B10" s="32">
        <v>1</v>
      </c>
      <c r="C10" s="32"/>
      <c r="D10" s="32">
        <v>1</v>
      </c>
      <c r="E10" s="32">
        <v>1</v>
      </c>
      <c r="F10" s="32">
        <v>1</v>
      </c>
      <c r="G10" s="32">
        <v>1</v>
      </c>
      <c r="H10" s="32"/>
      <c r="I10" s="54">
        <f t="shared" si="0"/>
        <v>5</v>
      </c>
      <c r="J10" s="54"/>
      <c r="K10" s="54">
        <v>1</v>
      </c>
      <c r="L10" s="54">
        <f t="shared" si="1"/>
        <v>6</v>
      </c>
    </row>
    <row r="11" spans="1:12" s="40" customFormat="1" ht="15">
      <c r="A11" s="53" t="s">
        <v>66</v>
      </c>
      <c r="B11" s="32"/>
      <c r="C11" s="32"/>
      <c r="D11" s="32"/>
      <c r="E11" s="32"/>
      <c r="F11" s="32"/>
      <c r="G11" s="32"/>
      <c r="H11" s="32">
        <v>1</v>
      </c>
      <c r="I11" s="54">
        <f t="shared" si="0"/>
        <v>1</v>
      </c>
      <c r="J11" s="54"/>
      <c r="K11" s="54">
        <v>1</v>
      </c>
      <c r="L11" s="54">
        <f t="shared" si="1"/>
        <v>2</v>
      </c>
    </row>
    <row r="12" spans="1:12" s="40" customFormat="1" ht="15">
      <c r="A12" s="53" t="s">
        <v>63</v>
      </c>
      <c r="B12" s="32"/>
      <c r="C12" s="32"/>
      <c r="D12" s="32"/>
      <c r="E12" s="32"/>
      <c r="F12" s="32"/>
      <c r="G12" s="32"/>
      <c r="H12" s="32">
        <v>1</v>
      </c>
      <c r="I12" s="54">
        <f t="shared" si="0"/>
        <v>1</v>
      </c>
      <c r="J12" s="54"/>
      <c r="K12" s="54">
        <v>1</v>
      </c>
      <c r="L12" s="54">
        <f t="shared" si="1"/>
        <v>2</v>
      </c>
    </row>
    <row r="13" spans="1:12" s="40" customFormat="1" ht="15">
      <c r="A13" s="53" t="s">
        <v>4</v>
      </c>
      <c r="B13" s="32"/>
      <c r="C13" s="32"/>
      <c r="D13" s="32">
        <v>1</v>
      </c>
      <c r="E13" s="32"/>
      <c r="F13" s="32"/>
      <c r="G13" s="32">
        <v>1</v>
      </c>
      <c r="H13" s="32"/>
      <c r="I13" s="54">
        <f t="shared" si="0"/>
        <v>2</v>
      </c>
      <c r="J13" s="54"/>
      <c r="K13" s="54">
        <v>1</v>
      </c>
      <c r="L13" s="54">
        <f t="shared" si="1"/>
        <v>3</v>
      </c>
    </row>
    <row r="14" spans="1:12" s="40" customFormat="1" ht="15">
      <c r="A14" s="53" t="s">
        <v>5</v>
      </c>
      <c r="B14" s="32"/>
      <c r="C14" s="32">
        <v>1</v>
      </c>
      <c r="D14" s="32">
        <v>1</v>
      </c>
      <c r="E14" s="32"/>
      <c r="F14" s="32"/>
      <c r="G14" s="32">
        <v>1</v>
      </c>
      <c r="H14" s="32"/>
      <c r="I14" s="54">
        <f t="shared" si="0"/>
        <v>3</v>
      </c>
      <c r="J14" s="54">
        <v>1</v>
      </c>
      <c r="K14" s="54">
        <v>5</v>
      </c>
      <c r="L14" s="54">
        <f t="shared" si="1"/>
        <v>9</v>
      </c>
    </row>
    <row r="15" spans="1:12" s="40" customFormat="1" ht="15">
      <c r="A15" s="53" t="s">
        <v>67</v>
      </c>
      <c r="B15" s="32"/>
      <c r="C15" s="32"/>
      <c r="D15" s="32"/>
      <c r="E15" s="32"/>
      <c r="F15" s="32"/>
      <c r="G15" s="32"/>
      <c r="H15" s="32"/>
      <c r="I15" s="54">
        <f t="shared" si="0"/>
        <v>0</v>
      </c>
      <c r="J15" s="54"/>
      <c r="K15" s="54">
        <v>4</v>
      </c>
      <c r="L15" s="54">
        <f t="shared" si="1"/>
        <v>4</v>
      </c>
    </row>
    <row r="16" spans="1:12" s="40" customFormat="1" ht="15">
      <c r="A16" s="53" t="s">
        <v>6</v>
      </c>
      <c r="B16" s="32">
        <v>1</v>
      </c>
      <c r="C16" s="32"/>
      <c r="D16" s="32"/>
      <c r="E16" s="32">
        <v>1</v>
      </c>
      <c r="F16" s="32"/>
      <c r="G16" s="32"/>
      <c r="H16" s="32"/>
      <c r="I16" s="54">
        <f t="shared" si="0"/>
        <v>2</v>
      </c>
      <c r="J16" s="54"/>
      <c r="K16" s="54">
        <v>4</v>
      </c>
      <c r="L16" s="54">
        <f t="shared" si="1"/>
        <v>6</v>
      </c>
    </row>
    <row r="17" spans="1:12" s="40" customFormat="1" ht="15">
      <c r="A17" s="53" t="s">
        <v>7</v>
      </c>
      <c r="B17" s="32"/>
      <c r="C17" s="32"/>
      <c r="D17" s="32"/>
      <c r="E17" s="32"/>
      <c r="F17" s="32"/>
      <c r="G17" s="32"/>
      <c r="H17" s="32">
        <v>1</v>
      </c>
      <c r="I17" s="54">
        <f t="shared" si="0"/>
        <v>1</v>
      </c>
      <c r="J17" s="54"/>
      <c r="K17" s="54">
        <v>3</v>
      </c>
      <c r="L17" s="54">
        <f t="shared" si="1"/>
        <v>4</v>
      </c>
    </row>
    <row r="18" spans="1:12" s="40" customFormat="1" ht="15">
      <c r="A18" s="53" t="s">
        <v>8</v>
      </c>
      <c r="B18" s="32"/>
      <c r="C18" s="32"/>
      <c r="D18" s="32"/>
      <c r="E18" s="32"/>
      <c r="F18" s="32"/>
      <c r="G18" s="32"/>
      <c r="H18" s="32"/>
      <c r="I18" s="54">
        <f t="shared" si="0"/>
        <v>0</v>
      </c>
      <c r="J18" s="54"/>
      <c r="K18" s="54">
        <v>2</v>
      </c>
      <c r="L18" s="54">
        <f t="shared" si="1"/>
        <v>2</v>
      </c>
    </row>
    <row r="19" spans="1:12" s="40" customFormat="1" ht="15">
      <c r="A19" s="53" t="s">
        <v>9</v>
      </c>
      <c r="B19" s="32"/>
      <c r="C19" s="32"/>
      <c r="D19" s="32"/>
      <c r="E19" s="32"/>
      <c r="F19" s="32"/>
      <c r="G19" s="32"/>
      <c r="H19" s="32">
        <v>1</v>
      </c>
      <c r="I19" s="54">
        <f t="shared" si="0"/>
        <v>1</v>
      </c>
      <c r="J19" s="54"/>
      <c r="K19" s="54">
        <v>1</v>
      </c>
      <c r="L19" s="54">
        <f t="shared" si="1"/>
        <v>2</v>
      </c>
    </row>
    <row r="20" spans="1:12" s="40" customFormat="1" ht="15">
      <c r="A20" s="53" t="s">
        <v>61</v>
      </c>
      <c r="B20" s="32">
        <v>1</v>
      </c>
      <c r="C20" s="32"/>
      <c r="D20" s="32">
        <v>1</v>
      </c>
      <c r="E20" s="32"/>
      <c r="F20" s="32">
        <v>1</v>
      </c>
      <c r="G20" s="32"/>
      <c r="H20" s="32">
        <v>1</v>
      </c>
      <c r="I20" s="54">
        <f t="shared" si="0"/>
        <v>4</v>
      </c>
      <c r="J20" s="54"/>
      <c r="K20" s="54">
        <v>5</v>
      </c>
      <c r="L20" s="54">
        <f t="shared" si="1"/>
        <v>9</v>
      </c>
    </row>
    <row r="21" spans="1:12" s="40" customFormat="1" ht="15">
      <c r="A21" s="53" t="s">
        <v>10</v>
      </c>
      <c r="B21" s="32">
        <v>1</v>
      </c>
      <c r="C21" s="32"/>
      <c r="D21" s="32">
        <v>1</v>
      </c>
      <c r="E21" s="32"/>
      <c r="F21" s="32">
        <v>1</v>
      </c>
      <c r="G21" s="32">
        <v>1</v>
      </c>
      <c r="H21" s="32"/>
      <c r="I21" s="54">
        <f t="shared" si="0"/>
        <v>4</v>
      </c>
      <c r="J21" s="54">
        <v>2</v>
      </c>
      <c r="K21" s="54">
        <v>11</v>
      </c>
      <c r="L21" s="54">
        <f t="shared" si="1"/>
        <v>17</v>
      </c>
    </row>
    <row r="22" spans="1:12" s="40" customFormat="1" ht="15">
      <c r="A22" s="53" t="s">
        <v>68</v>
      </c>
      <c r="B22" s="32"/>
      <c r="C22" s="32"/>
      <c r="D22" s="32">
        <v>1</v>
      </c>
      <c r="E22" s="32"/>
      <c r="F22" s="32"/>
      <c r="G22" s="32">
        <v>1</v>
      </c>
      <c r="H22" s="32"/>
      <c r="I22" s="54">
        <f t="shared" si="0"/>
        <v>2</v>
      </c>
      <c r="J22" s="54"/>
      <c r="K22" s="54">
        <v>1</v>
      </c>
      <c r="L22" s="54">
        <f t="shared" si="1"/>
        <v>3</v>
      </c>
    </row>
    <row r="23" spans="1:12" s="40" customFormat="1" ht="15">
      <c r="A23" s="53" t="s">
        <v>75</v>
      </c>
      <c r="B23" s="32"/>
      <c r="C23" s="32"/>
      <c r="D23" s="32">
        <v>1</v>
      </c>
      <c r="E23" s="32"/>
      <c r="F23" s="32"/>
      <c r="G23" s="32"/>
      <c r="H23" s="32"/>
      <c r="I23" s="54">
        <f t="shared" si="0"/>
        <v>1</v>
      </c>
      <c r="J23" s="54"/>
      <c r="K23" s="54"/>
      <c r="L23" s="54">
        <f t="shared" si="1"/>
        <v>1</v>
      </c>
    </row>
    <row r="24" spans="1:12" s="40" customFormat="1" ht="15">
      <c r="A24" s="53" t="s">
        <v>11</v>
      </c>
      <c r="B24" s="32"/>
      <c r="C24" s="32"/>
      <c r="D24" s="32">
        <v>1</v>
      </c>
      <c r="E24" s="32"/>
      <c r="F24" s="32"/>
      <c r="G24" s="32">
        <v>1</v>
      </c>
      <c r="H24" s="32"/>
      <c r="I24" s="54">
        <f t="shared" si="0"/>
        <v>2</v>
      </c>
      <c r="J24" s="54"/>
      <c r="K24" s="54"/>
      <c r="L24" s="54">
        <f t="shared" si="1"/>
        <v>2</v>
      </c>
    </row>
    <row r="25" spans="1:12" s="40" customFormat="1" ht="15">
      <c r="A25" s="53" t="s">
        <v>74</v>
      </c>
      <c r="B25" s="32">
        <v>1</v>
      </c>
      <c r="C25" s="32"/>
      <c r="D25" s="32">
        <v>1</v>
      </c>
      <c r="E25" s="32"/>
      <c r="F25" s="32"/>
      <c r="G25" s="32">
        <v>1</v>
      </c>
      <c r="H25" s="32"/>
      <c r="I25" s="54">
        <f t="shared" si="0"/>
        <v>3</v>
      </c>
      <c r="J25" s="54"/>
      <c r="K25" s="54">
        <v>1</v>
      </c>
      <c r="L25" s="54">
        <f t="shared" si="1"/>
        <v>4</v>
      </c>
    </row>
    <row r="26" spans="1:12" s="40" customFormat="1" ht="15">
      <c r="A26" s="53" t="s">
        <v>69</v>
      </c>
      <c r="B26" s="32">
        <v>1</v>
      </c>
      <c r="C26" s="32"/>
      <c r="D26" s="32">
        <v>1</v>
      </c>
      <c r="E26" s="32"/>
      <c r="F26" s="32"/>
      <c r="G26" s="32">
        <v>1</v>
      </c>
      <c r="H26" s="32"/>
      <c r="I26" s="54">
        <f t="shared" si="0"/>
        <v>3</v>
      </c>
      <c r="J26" s="54"/>
      <c r="K26" s="54">
        <v>2</v>
      </c>
      <c r="L26" s="54">
        <f t="shared" si="1"/>
        <v>5</v>
      </c>
    </row>
    <row r="27" spans="1:12" s="40" customFormat="1" ht="15">
      <c r="A27" s="53" t="s">
        <v>58</v>
      </c>
      <c r="B27" s="32"/>
      <c r="C27" s="32"/>
      <c r="D27" s="32"/>
      <c r="E27" s="32"/>
      <c r="F27" s="32"/>
      <c r="G27" s="32">
        <v>1</v>
      </c>
      <c r="H27" s="32"/>
      <c r="I27" s="54">
        <f t="shared" si="0"/>
        <v>1</v>
      </c>
      <c r="J27" s="54"/>
      <c r="K27" s="54">
        <v>2</v>
      </c>
      <c r="L27" s="54">
        <f t="shared" si="1"/>
        <v>3</v>
      </c>
    </row>
    <row r="28" spans="1:12" s="40" customFormat="1" ht="15">
      <c r="A28" s="53" t="s">
        <v>129</v>
      </c>
      <c r="B28" s="32"/>
      <c r="C28" s="32"/>
      <c r="D28" s="32"/>
      <c r="E28" s="32"/>
      <c r="F28" s="32"/>
      <c r="G28" s="32"/>
      <c r="H28" s="32">
        <v>1</v>
      </c>
      <c r="I28" s="54">
        <f t="shared" si="0"/>
        <v>1</v>
      </c>
      <c r="J28" s="54"/>
      <c r="K28" s="54">
        <v>1</v>
      </c>
      <c r="L28" s="54">
        <f t="shared" si="1"/>
        <v>2</v>
      </c>
    </row>
    <row r="29" spans="1:12" s="40" customFormat="1" ht="15">
      <c r="A29" s="53" t="s">
        <v>12</v>
      </c>
      <c r="B29" s="32"/>
      <c r="C29" s="32"/>
      <c r="D29" s="32"/>
      <c r="E29" s="32"/>
      <c r="F29" s="32"/>
      <c r="G29" s="32"/>
      <c r="H29" s="32"/>
      <c r="I29" s="54">
        <f t="shared" si="0"/>
        <v>0</v>
      </c>
      <c r="J29" s="54"/>
      <c r="K29" s="54">
        <v>2</v>
      </c>
      <c r="L29" s="54">
        <f t="shared" si="1"/>
        <v>2</v>
      </c>
    </row>
    <row r="30" spans="1:12" s="40" customFormat="1" ht="15">
      <c r="A30" s="53" t="s">
        <v>56</v>
      </c>
      <c r="B30" s="32"/>
      <c r="C30" s="32"/>
      <c r="D30" s="32">
        <v>1</v>
      </c>
      <c r="E30" s="32"/>
      <c r="F30" s="32">
        <v>1</v>
      </c>
      <c r="G30" s="32"/>
      <c r="H30" s="32"/>
      <c r="I30" s="54">
        <f t="shared" si="0"/>
        <v>2</v>
      </c>
      <c r="J30" s="54"/>
      <c r="K30" s="54"/>
      <c r="L30" s="54">
        <f t="shared" si="1"/>
        <v>2</v>
      </c>
    </row>
    <row r="31" spans="1:12" s="40" customFormat="1" ht="15">
      <c r="A31" s="53" t="s">
        <v>13</v>
      </c>
      <c r="B31" s="32"/>
      <c r="C31" s="32">
        <v>1</v>
      </c>
      <c r="D31" s="32">
        <v>1</v>
      </c>
      <c r="E31" s="32">
        <v>1</v>
      </c>
      <c r="F31" s="32">
        <v>1</v>
      </c>
      <c r="G31" s="32">
        <v>1</v>
      </c>
      <c r="H31" s="32"/>
      <c r="I31" s="54">
        <f t="shared" si="0"/>
        <v>5</v>
      </c>
      <c r="J31" s="54">
        <v>1</v>
      </c>
      <c r="K31" s="54">
        <v>7</v>
      </c>
      <c r="L31" s="54">
        <f t="shared" si="1"/>
        <v>13</v>
      </c>
    </row>
    <row r="32" spans="1:12" s="40" customFormat="1" ht="14.25" customHeight="1">
      <c r="A32" s="53" t="s">
        <v>14</v>
      </c>
      <c r="B32" s="32"/>
      <c r="C32" s="32">
        <v>1</v>
      </c>
      <c r="D32" s="32">
        <v>1</v>
      </c>
      <c r="E32" s="32"/>
      <c r="F32" s="32"/>
      <c r="G32" s="32">
        <v>1</v>
      </c>
      <c r="H32" s="32"/>
      <c r="I32" s="54">
        <f t="shared" si="0"/>
        <v>3</v>
      </c>
      <c r="J32" s="54">
        <v>2</v>
      </c>
      <c r="K32" s="54">
        <v>8</v>
      </c>
      <c r="L32" s="54">
        <f t="shared" si="1"/>
        <v>13</v>
      </c>
    </row>
    <row r="33" spans="1:12" s="40" customFormat="1" ht="15">
      <c r="A33" s="53" t="s">
        <v>15</v>
      </c>
      <c r="B33" s="32">
        <v>1</v>
      </c>
      <c r="C33" s="32"/>
      <c r="D33" s="32">
        <v>1</v>
      </c>
      <c r="E33" s="32">
        <v>1</v>
      </c>
      <c r="F33" s="32">
        <v>1</v>
      </c>
      <c r="G33" s="32">
        <v>1</v>
      </c>
      <c r="H33" s="32"/>
      <c r="I33" s="54">
        <f t="shared" si="0"/>
        <v>5</v>
      </c>
      <c r="J33" s="54">
        <v>3</v>
      </c>
      <c r="K33" s="54">
        <v>12</v>
      </c>
      <c r="L33" s="54">
        <f t="shared" si="1"/>
        <v>20</v>
      </c>
    </row>
    <row r="34" spans="1:12" s="4" customFormat="1" ht="12.75">
      <c r="A34" s="31" t="s">
        <v>35</v>
      </c>
      <c r="B34" s="28"/>
      <c r="C34" s="28"/>
      <c r="D34" s="28"/>
      <c r="E34" s="28"/>
      <c r="F34" s="28">
        <v>2</v>
      </c>
      <c r="G34" s="28"/>
      <c r="H34" s="28">
        <v>25</v>
      </c>
      <c r="I34" s="52">
        <f t="shared" si="0"/>
        <v>27</v>
      </c>
      <c r="J34" s="52"/>
      <c r="K34" s="52"/>
      <c r="L34" s="52">
        <f t="shared" si="1"/>
        <v>27</v>
      </c>
    </row>
    <row r="35" spans="1:12" s="40" customFormat="1" ht="15.75" thickBot="1">
      <c r="A35" s="53" t="s">
        <v>36</v>
      </c>
      <c r="B35" s="37">
        <f aca="true" t="shared" si="2" ref="B35:L35">SUM(B3:B34)</f>
        <v>7</v>
      </c>
      <c r="C35" s="37">
        <f t="shared" si="2"/>
        <v>3</v>
      </c>
      <c r="D35" s="37">
        <f t="shared" si="2"/>
        <v>15</v>
      </c>
      <c r="E35" s="37">
        <f t="shared" si="2"/>
        <v>6</v>
      </c>
      <c r="F35" s="37">
        <f t="shared" si="2"/>
        <v>11</v>
      </c>
      <c r="G35" s="37">
        <f t="shared" si="2"/>
        <v>14</v>
      </c>
      <c r="H35" s="37">
        <f t="shared" si="2"/>
        <v>35</v>
      </c>
      <c r="I35" s="55">
        <f t="shared" si="2"/>
        <v>91</v>
      </c>
      <c r="J35" s="55">
        <f t="shared" si="2"/>
        <v>14</v>
      </c>
      <c r="K35" s="55">
        <f t="shared" si="2"/>
        <v>103</v>
      </c>
      <c r="L35" s="55">
        <f t="shared" si="2"/>
        <v>208</v>
      </c>
    </row>
    <row r="36" spans="1:12" s="40" customFormat="1" ht="15.75" thickTop="1">
      <c r="A36" s="41">
        <v>2000</v>
      </c>
      <c r="I36" s="40">
        <v>116</v>
      </c>
      <c r="J36" s="40">
        <v>16</v>
      </c>
      <c r="K36" s="40">
        <v>106</v>
      </c>
      <c r="L36" s="40">
        <v>238</v>
      </c>
    </row>
    <row r="40" ht="12.75">
      <c r="C40" s="9" t="s">
        <v>78</v>
      </c>
    </row>
  </sheetData>
  <mergeCells count="1">
    <mergeCell ref="B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A24"/>
  <sheetViews>
    <sheetView workbookViewId="0" topLeftCell="A4">
      <selection activeCell="B11" sqref="B11"/>
    </sheetView>
  </sheetViews>
  <sheetFormatPr defaultColWidth="11.421875" defaultRowHeight="12.75"/>
  <cols>
    <col min="1" max="16384" width="9.140625" style="0" customWidth="1"/>
  </cols>
  <sheetData>
    <row r="6" ht="12.75">
      <c r="A6" s="1">
        <v>34700</v>
      </c>
    </row>
    <row r="7" ht="12.75">
      <c r="A7" s="1" t="s">
        <v>47</v>
      </c>
    </row>
    <row r="8" ht="12.75">
      <c r="A8" s="1" t="s">
        <v>48</v>
      </c>
    </row>
    <row r="9" ht="12.75">
      <c r="A9" s="1" t="s">
        <v>49</v>
      </c>
    </row>
    <row r="10" ht="12.75">
      <c r="A10" s="1" t="s">
        <v>50</v>
      </c>
    </row>
    <row r="13" ht="12.75">
      <c r="A13" s="2" t="s">
        <v>51</v>
      </c>
    </row>
    <row r="14" ht="12.75">
      <c r="A14" s="2" t="s">
        <v>52</v>
      </c>
    </row>
    <row r="15" ht="12.75">
      <c r="A15" s="2" t="s">
        <v>53</v>
      </c>
    </row>
    <row r="16" ht="12.75">
      <c r="A16" s="2" t="s">
        <v>54</v>
      </c>
    </row>
    <row r="17" ht="12.75">
      <c r="A17" s="2" t="s">
        <v>55</v>
      </c>
    </row>
    <row r="20" ht="12.75">
      <c r="A20">
        <v>9.55</v>
      </c>
    </row>
    <row r="21" ht="12.75">
      <c r="A21">
        <v>10.01</v>
      </c>
    </row>
    <row r="22" ht="12.75">
      <c r="A22">
        <v>10.22</v>
      </c>
    </row>
    <row r="23" ht="12.75">
      <c r="A23">
        <v>10.35</v>
      </c>
    </row>
    <row r="24" ht="12.75">
      <c r="A24">
        <v>11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Arnhild Foseide  Fagerholt</cp:lastModifiedBy>
  <cp:lastPrinted>2001-11-19T19:51:17Z</cp:lastPrinted>
  <dcterms:created xsi:type="dcterms:W3CDTF">1998-04-26T13:31:11Z</dcterms:created>
  <dcterms:modified xsi:type="dcterms:W3CDTF">2001-11-21T16:03:55Z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